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525" yWindow="-60" windowWidth="20730" windowHeight="11760" tabRatio="749" activeTab="2"/>
  </bookViews>
  <sheets>
    <sheet name="Intro" sheetId="17" r:id="rId1"/>
    <sheet name="Mens" sheetId="24" r:id="rId2"/>
    <sheet name="Ladies" sheetId="23" r:id="rId3"/>
    <sheet name="Veterans (Over 45)" sheetId="20" r:id="rId4"/>
    <sheet name="Junior U-21" sheetId="21" r:id="rId5"/>
    <sheet name="Province count" sheetId="15" r:id="rId6"/>
  </sheets>
  <definedNames>
    <definedName name="_xlnm._FilterDatabase" localSheetId="2" hidden="1">Ladies!$A$1:$P$120</definedName>
    <definedName name="_xlnm._FilterDatabase" localSheetId="1" hidden="1">Mens!$A$1:$P$449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21"/>
  <c r="D4" s="1"/>
  <c r="H5"/>
  <c r="D5" s="1"/>
  <c r="H6"/>
  <c r="D6" s="1"/>
  <c r="H7"/>
  <c r="H8"/>
  <c r="D8" s="1"/>
  <c r="H9"/>
  <c r="D9" s="1"/>
  <c r="H3"/>
  <c r="G4" i="20"/>
  <c r="G5"/>
  <c r="E5" s="1"/>
  <c r="G6"/>
  <c r="E6" s="1"/>
  <c r="G7"/>
  <c r="G8"/>
  <c r="G9"/>
  <c r="E9" s="1"/>
  <c r="G10"/>
  <c r="E10" s="1"/>
  <c r="G11"/>
  <c r="G12"/>
  <c r="G13"/>
  <c r="E13" s="1"/>
  <c r="G14"/>
  <c r="E14" s="1"/>
  <c r="G15"/>
  <c r="G16"/>
  <c r="G17"/>
  <c r="E17" s="1"/>
  <c r="G18"/>
  <c r="E18" s="1"/>
  <c r="G19"/>
  <c r="G20"/>
  <c r="G21"/>
  <c r="E21" s="1"/>
  <c r="G22"/>
  <c r="E22" s="1"/>
  <c r="G23"/>
  <c r="G24"/>
  <c r="G25"/>
  <c r="E25" s="1"/>
  <c r="G26"/>
  <c r="E26" s="1"/>
  <c r="G27"/>
  <c r="G28"/>
  <c r="G29"/>
  <c r="E29" s="1"/>
  <c r="G30"/>
  <c r="E30" s="1"/>
  <c r="G31"/>
  <c r="G32"/>
  <c r="G33"/>
  <c r="E33" s="1"/>
  <c r="G34"/>
  <c r="E34" s="1"/>
  <c r="G35"/>
  <c r="G36"/>
  <c r="G37"/>
  <c r="E37" s="1"/>
  <c r="G38"/>
  <c r="E38" s="1"/>
  <c r="G39"/>
  <c r="G40"/>
  <c r="G41"/>
  <c r="E41" s="1"/>
  <c r="G42"/>
  <c r="E42" s="1"/>
  <c r="G43"/>
  <c r="G44"/>
  <c r="G45"/>
  <c r="E45" s="1"/>
  <c r="G46"/>
  <c r="E46" s="1"/>
  <c r="G3"/>
  <c r="G3" i="23"/>
  <c r="G6"/>
  <c r="E6" s="1"/>
  <c r="G7"/>
  <c r="D7" s="1"/>
  <c r="G4"/>
  <c r="D4" s="1"/>
  <c r="G5"/>
  <c r="D5" s="1"/>
  <c r="G8"/>
  <c r="E8" s="1"/>
  <c r="G9"/>
  <c r="D9" s="1"/>
  <c r="G11"/>
  <c r="D11" s="1"/>
  <c r="G10"/>
  <c r="G13"/>
  <c r="E13" s="1"/>
  <c r="G15"/>
  <c r="D15" s="1"/>
  <c r="G12"/>
  <c r="D12" s="1"/>
  <c r="G16"/>
  <c r="D16" s="1"/>
  <c r="G17"/>
  <c r="E17" s="1"/>
  <c r="G19"/>
  <c r="D19" s="1"/>
  <c r="G20"/>
  <c r="D20" s="1"/>
  <c r="G22"/>
  <c r="G24"/>
  <c r="E24" s="1"/>
  <c r="G25"/>
  <c r="D25" s="1"/>
  <c r="G26"/>
  <c r="D26" s="1"/>
  <c r="G28"/>
  <c r="D28" s="1"/>
  <c r="G29"/>
  <c r="E29" s="1"/>
  <c r="G18"/>
  <c r="D18" s="1"/>
  <c r="G30"/>
  <c r="D30" s="1"/>
  <c r="G31"/>
  <c r="G23"/>
  <c r="E23" s="1"/>
  <c r="G32"/>
  <c r="D32" s="1"/>
  <c r="G33"/>
  <c r="D33" s="1"/>
  <c r="G35"/>
  <c r="D35" s="1"/>
  <c r="G14"/>
  <c r="E14" s="1"/>
  <c r="G38"/>
  <c r="D38" s="1"/>
  <c r="G39"/>
  <c r="D39" s="1"/>
  <c r="G40"/>
  <c r="G41"/>
  <c r="E41" s="1"/>
  <c r="G42"/>
  <c r="D42" s="1"/>
  <c r="G43"/>
  <c r="D43" s="1"/>
  <c r="G44"/>
  <c r="D44" s="1"/>
  <c r="G45"/>
  <c r="E45" s="1"/>
  <c r="G46"/>
  <c r="D46" s="1"/>
  <c r="G48"/>
  <c r="D48" s="1"/>
  <c r="G49"/>
  <c r="G21"/>
  <c r="E21" s="1"/>
  <c r="G50"/>
  <c r="D50" s="1"/>
  <c r="G51"/>
  <c r="D51" s="1"/>
  <c r="G52"/>
  <c r="D52" s="1"/>
  <c r="G53"/>
  <c r="E53" s="1"/>
  <c r="G54"/>
  <c r="D54" s="1"/>
  <c r="G27"/>
  <c r="D27" s="1"/>
  <c r="G55"/>
  <c r="G56"/>
  <c r="E56" s="1"/>
  <c r="G57"/>
  <c r="D57" s="1"/>
  <c r="G58"/>
  <c r="D58" s="1"/>
  <c r="G59"/>
  <c r="D59" s="1"/>
  <c r="G34"/>
  <c r="E34" s="1"/>
  <c r="G36"/>
  <c r="D36" s="1"/>
  <c r="G37"/>
  <c r="D37" s="1"/>
  <c r="G61"/>
  <c r="G66"/>
  <c r="E66" s="1"/>
  <c r="G67"/>
  <c r="D67" s="1"/>
  <c r="G68"/>
  <c r="D68" s="1"/>
  <c r="G47"/>
  <c r="D47" s="1"/>
  <c r="G69"/>
  <c r="E69" s="1"/>
  <c r="G70"/>
  <c r="D70" s="1"/>
  <c r="G71"/>
  <c r="D71" s="1"/>
  <c r="G73"/>
  <c r="G60"/>
  <c r="E60" s="1"/>
  <c r="G62"/>
  <c r="D62" s="1"/>
  <c r="G63"/>
  <c r="D63" s="1"/>
  <c r="G64"/>
  <c r="D64" s="1"/>
  <c r="G65"/>
  <c r="E65" s="1"/>
  <c r="G74"/>
  <c r="D74" s="1"/>
  <c r="G72"/>
  <c r="D72" s="1"/>
  <c r="G75"/>
  <c r="G76"/>
  <c r="E76" s="1"/>
  <c r="G77"/>
  <c r="D77" s="1"/>
  <c r="G78"/>
  <c r="D78" s="1"/>
  <c r="G81"/>
  <c r="D81" s="1"/>
  <c r="G83"/>
  <c r="E83" s="1"/>
  <c r="G79"/>
  <c r="D79" s="1"/>
  <c r="G84"/>
  <c r="D84" s="1"/>
  <c r="G80"/>
  <c r="G85"/>
  <c r="E85" s="1"/>
  <c r="G82"/>
  <c r="D82" s="1"/>
  <c r="G86"/>
  <c r="D86" s="1"/>
  <c r="G87"/>
  <c r="D87" s="1"/>
  <c r="G88"/>
  <c r="E88" s="1"/>
  <c r="G89"/>
  <c r="D89" s="1"/>
  <c r="G90"/>
  <c r="D90" s="1"/>
  <c r="G91"/>
  <c r="G92"/>
  <c r="E92" s="1"/>
  <c r="G93"/>
  <c r="D93" s="1"/>
  <c r="G94"/>
  <c r="D94" s="1"/>
  <c r="G95"/>
  <c r="D95" s="1"/>
  <c r="G96"/>
  <c r="E96" s="1"/>
  <c r="G97"/>
  <c r="D97" s="1"/>
  <c r="G98"/>
  <c r="D98" s="1"/>
  <c r="G99"/>
  <c r="G100"/>
  <c r="E100" s="1"/>
  <c r="G101"/>
  <c r="D101" s="1"/>
  <c r="G102"/>
  <c r="D102" s="1"/>
  <c r="G103"/>
  <c r="D103" s="1"/>
  <c r="G104"/>
  <c r="E104" s="1"/>
  <c r="G105"/>
  <c r="D105" s="1"/>
  <c r="G106"/>
  <c r="D106" s="1"/>
  <c r="G107"/>
  <c r="G108"/>
  <c r="E108" s="1"/>
  <c r="G109"/>
  <c r="D109" s="1"/>
  <c r="G110"/>
  <c r="D110" s="1"/>
  <c r="G111"/>
  <c r="D111" s="1"/>
  <c r="G112"/>
  <c r="E112" s="1"/>
  <c r="G113"/>
  <c r="D113" s="1"/>
  <c r="G114"/>
  <c r="D114" s="1"/>
  <c r="G115"/>
  <c r="G116"/>
  <c r="E116" s="1"/>
  <c r="G117"/>
  <c r="D117" s="1"/>
  <c r="G118"/>
  <c r="D118" s="1"/>
  <c r="G119"/>
  <c r="D119" s="1"/>
  <c r="G2"/>
  <c r="D2" s="1"/>
  <c r="G2" i="24"/>
  <c r="D2" s="1"/>
  <c r="G4"/>
  <c r="E4" s="1"/>
  <c r="G5"/>
  <c r="E5" s="1"/>
  <c r="G9"/>
  <c r="D9" s="1"/>
  <c r="G8"/>
  <c r="D8" s="1"/>
  <c r="G6"/>
  <c r="E6" s="1"/>
  <c r="G11"/>
  <c r="E11" s="1"/>
  <c r="G7"/>
  <c r="E7" s="1"/>
  <c r="G10"/>
  <c r="D10" s="1"/>
  <c r="G12"/>
  <c r="E12" s="1"/>
  <c r="G13"/>
  <c r="E13" s="1"/>
  <c r="G15"/>
  <c r="D15" s="1"/>
  <c r="G14"/>
  <c r="D14" s="1"/>
  <c r="G16"/>
  <c r="E16" s="1"/>
  <c r="G18"/>
  <c r="E18" s="1"/>
  <c r="G20"/>
  <c r="D20" s="1"/>
  <c r="G21"/>
  <c r="D21" s="1"/>
  <c r="G25"/>
  <c r="E25" s="1"/>
  <c r="G27"/>
  <c r="E27" s="1"/>
  <c r="G19"/>
  <c r="E19" s="1"/>
  <c r="G28"/>
  <c r="D28" s="1"/>
  <c r="G31"/>
  <c r="E31" s="1"/>
  <c r="G23"/>
  <c r="E23" s="1"/>
  <c r="G22"/>
  <c r="E22" s="1"/>
  <c r="G26"/>
  <c r="D26" s="1"/>
  <c r="G29"/>
  <c r="E29" s="1"/>
  <c r="G32"/>
  <c r="D32" s="1"/>
  <c r="G24"/>
  <c r="D24" s="1"/>
  <c r="G34"/>
  <c r="D34" s="1"/>
  <c r="G36"/>
  <c r="E36" s="1"/>
  <c r="G30"/>
  <c r="D30" s="1"/>
  <c r="G37"/>
  <c r="D37" s="1"/>
  <c r="G38"/>
  <c r="D38" s="1"/>
  <c r="G17"/>
  <c r="E17" s="1"/>
  <c r="G39"/>
  <c r="D39" s="1"/>
  <c r="G35"/>
  <c r="D35" s="1"/>
  <c r="G40"/>
  <c r="D40" s="1"/>
  <c r="G41"/>
  <c r="E41" s="1"/>
  <c r="G47"/>
  <c r="D47" s="1"/>
  <c r="G49"/>
  <c r="E49" s="1"/>
  <c r="G44"/>
  <c r="D44" s="1"/>
  <c r="G51"/>
  <c r="E51" s="1"/>
  <c r="G54"/>
  <c r="E54" s="1"/>
  <c r="G55"/>
  <c r="D55" s="1"/>
  <c r="G56"/>
  <c r="D56" s="1"/>
  <c r="G57"/>
  <c r="E57" s="1"/>
  <c r="G42"/>
  <c r="D42" s="1"/>
  <c r="G59"/>
  <c r="D59" s="1"/>
  <c r="G61"/>
  <c r="D61" s="1"/>
  <c r="G62"/>
  <c r="E62" s="1"/>
  <c r="G63"/>
  <c r="D63" s="1"/>
  <c r="G45"/>
  <c r="E45" s="1"/>
  <c r="G60"/>
  <c r="D60" s="1"/>
  <c r="G50"/>
  <c r="E50" s="1"/>
  <c r="G65"/>
  <c r="E65" s="1"/>
  <c r="G33"/>
  <c r="D33" s="1"/>
  <c r="G66"/>
  <c r="D66" s="1"/>
  <c r="G67"/>
  <c r="E67" s="1"/>
  <c r="G68"/>
  <c r="D68" s="1"/>
  <c r="G69"/>
  <c r="D69" s="1"/>
  <c r="G53"/>
  <c r="D53" s="1"/>
  <c r="G48"/>
  <c r="E48" s="1"/>
  <c r="G77"/>
  <c r="D77" s="1"/>
  <c r="G73"/>
  <c r="D73" s="1"/>
  <c r="G79"/>
  <c r="D79" s="1"/>
  <c r="G80"/>
  <c r="E80" s="1"/>
  <c r="G81"/>
  <c r="E81" s="1"/>
  <c r="G82"/>
  <c r="D82" s="1"/>
  <c r="G83"/>
  <c r="D83" s="1"/>
  <c r="G46"/>
  <c r="E46" s="1"/>
  <c r="G78"/>
  <c r="E78" s="1"/>
  <c r="G84"/>
  <c r="E84" s="1"/>
  <c r="G85"/>
  <c r="D85" s="1"/>
  <c r="G86"/>
  <c r="E86" s="1"/>
  <c r="G88"/>
  <c r="E88" s="1"/>
  <c r="G89"/>
  <c r="D89" s="1"/>
  <c r="G91"/>
  <c r="D91" s="1"/>
  <c r="G92"/>
  <c r="E92" s="1"/>
  <c r="G95"/>
  <c r="E95" s="1"/>
  <c r="G94"/>
  <c r="D94" s="1"/>
  <c r="G93"/>
  <c r="D93" s="1"/>
  <c r="G97"/>
  <c r="E97" s="1"/>
  <c r="G70"/>
  <c r="E70" s="1"/>
  <c r="G101"/>
  <c r="E101" s="1"/>
  <c r="G102"/>
  <c r="D102" s="1"/>
  <c r="G103"/>
  <c r="E103" s="1"/>
  <c r="G72"/>
  <c r="E72" s="1"/>
  <c r="G99"/>
  <c r="D99" s="1"/>
  <c r="G105"/>
  <c r="D105" s="1"/>
  <c r="G43"/>
  <c r="E43" s="1"/>
  <c r="G106"/>
  <c r="D106" s="1"/>
  <c r="G107"/>
  <c r="D107" s="1"/>
  <c r="G108"/>
  <c r="D108" s="1"/>
  <c r="G109"/>
  <c r="E109" s="1"/>
  <c r="G98"/>
  <c r="D98" s="1"/>
  <c r="G96"/>
  <c r="D96" s="1"/>
  <c r="G110"/>
  <c r="D110" s="1"/>
  <c r="G111"/>
  <c r="E111" s="1"/>
  <c r="G112"/>
  <c r="E112" s="1"/>
  <c r="G113"/>
  <c r="D113" s="1"/>
  <c r="G114"/>
  <c r="D114" s="1"/>
  <c r="G116"/>
  <c r="E116" s="1"/>
  <c r="G117"/>
  <c r="D117" s="1"/>
  <c r="G118"/>
  <c r="E118" s="1"/>
  <c r="G52"/>
  <c r="D52" s="1"/>
  <c r="G119"/>
  <c r="E119" s="1"/>
  <c r="G122"/>
  <c r="D122" s="1"/>
  <c r="G87"/>
  <c r="D87" s="1"/>
  <c r="G124"/>
  <c r="D124" s="1"/>
  <c r="G125"/>
  <c r="E125" s="1"/>
  <c r="G126"/>
  <c r="D126" s="1"/>
  <c r="G127"/>
  <c r="D127" s="1"/>
  <c r="G123"/>
  <c r="D123" s="1"/>
  <c r="G58"/>
  <c r="E58" s="1"/>
  <c r="G128"/>
  <c r="D128" s="1"/>
  <c r="G64"/>
  <c r="E64" s="1"/>
  <c r="G129"/>
  <c r="D129" s="1"/>
  <c r="G130"/>
  <c r="E130" s="1"/>
  <c r="G121"/>
  <c r="D121" s="1"/>
  <c r="G134"/>
  <c r="D134" s="1"/>
  <c r="G135"/>
  <c r="D135" s="1"/>
  <c r="G136"/>
  <c r="E136" s="1"/>
  <c r="G137"/>
  <c r="D137" s="1"/>
  <c r="G138"/>
  <c r="D138" s="1"/>
  <c r="G133"/>
  <c r="D133" s="1"/>
  <c r="G71"/>
  <c r="E71" s="1"/>
  <c r="G140"/>
  <c r="D140" s="1"/>
  <c r="G141"/>
  <c r="D141" s="1"/>
  <c r="G74"/>
  <c r="D74" s="1"/>
  <c r="G75"/>
  <c r="E75" s="1"/>
  <c r="G76"/>
  <c r="E76" s="1"/>
  <c r="G90"/>
  <c r="E90" s="1"/>
  <c r="G146"/>
  <c r="D146" s="1"/>
  <c r="G148"/>
  <c r="E148" s="1"/>
  <c r="G149"/>
  <c r="E149" s="1"/>
  <c r="G115"/>
  <c r="E115" s="1"/>
  <c r="G151"/>
  <c r="D151" s="1"/>
  <c r="G152"/>
  <c r="E152" s="1"/>
  <c r="G153"/>
  <c r="E153" s="1"/>
  <c r="G155"/>
  <c r="D155" s="1"/>
  <c r="G156"/>
  <c r="D156" s="1"/>
  <c r="G157"/>
  <c r="E157" s="1"/>
  <c r="G150"/>
  <c r="E150" s="1"/>
  <c r="G147"/>
  <c r="D147" s="1"/>
  <c r="G158"/>
  <c r="D158" s="1"/>
  <c r="G159"/>
  <c r="E159" s="1"/>
  <c r="G160"/>
  <c r="E160" s="1"/>
  <c r="G161"/>
  <c r="E161" s="1"/>
  <c r="G162"/>
  <c r="D162" s="1"/>
  <c r="G163"/>
  <c r="E163" s="1"/>
  <c r="G164"/>
  <c r="E164" s="1"/>
  <c r="G165"/>
  <c r="D165" s="1"/>
  <c r="G166"/>
  <c r="D166" s="1"/>
  <c r="G167"/>
  <c r="E167" s="1"/>
  <c r="G170"/>
  <c r="D170" s="1"/>
  <c r="G171"/>
  <c r="D171" s="1"/>
  <c r="G169"/>
  <c r="D169" s="1"/>
  <c r="G100"/>
  <c r="E100" s="1"/>
  <c r="G104"/>
  <c r="D104" s="1"/>
  <c r="G172"/>
  <c r="D172" s="1"/>
  <c r="G173"/>
  <c r="D173" s="1"/>
  <c r="G174"/>
  <c r="E174" s="1"/>
  <c r="G180"/>
  <c r="E180" s="1"/>
  <c r="G181"/>
  <c r="D181" s="1"/>
  <c r="G182"/>
  <c r="D182" s="1"/>
  <c r="G175"/>
  <c r="E175" s="1"/>
  <c r="G185"/>
  <c r="D185" s="1"/>
  <c r="G183"/>
  <c r="E183" s="1"/>
  <c r="G186"/>
  <c r="D186" s="1"/>
  <c r="G184"/>
  <c r="E184" s="1"/>
  <c r="G189"/>
  <c r="E189" s="1"/>
  <c r="G190"/>
  <c r="D190" s="1"/>
  <c r="G192"/>
  <c r="D192" s="1"/>
  <c r="G193"/>
  <c r="E193" s="1"/>
  <c r="G120"/>
  <c r="D120" s="1"/>
  <c r="G194"/>
  <c r="D194" s="1"/>
  <c r="G195"/>
  <c r="D195" s="1"/>
  <c r="G196"/>
  <c r="E196" s="1"/>
  <c r="G197"/>
  <c r="E197" s="1"/>
  <c r="G145"/>
  <c r="E145" s="1"/>
  <c r="G199"/>
  <c r="D199" s="1"/>
  <c r="G200"/>
  <c r="E200" s="1"/>
  <c r="G203"/>
  <c r="D203" s="1"/>
  <c r="G131"/>
  <c r="E131" s="1"/>
  <c r="G132"/>
  <c r="D132" s="1"/>
  <c r="G204"/>
  <c r="E204" s="1"/>
  <c r="G202"/>
  <c r="D202" s="1"/>
  <c r="G205"/>
  <c r="D205" s="1"/>
  <c r="G139"/>
  <c r="D139" s="1"/>
  <c r="G142"/>
  <c r="E142" s="1"/>
  <c r="G143"/>
  <c r="D143" s="1"/>
  <c r="G144"/>
  <c r="D144" s="1"/>
  <c r="G207"/>
  <c r="D207" s="1"/>
  <c r="G206"/>
  <c r="E206" s="1"/>
  <c r="G154"/>
  <c r="E154" s="1"/>
  <c r="G209"/>
  <c r="E209" s="1"/>
  <c r="G210"/>
  <c r="D210" s="1"/>
  <c r="G211"/>
  <c r="E211" s="1"/>
  <c r="G212"/>
  <c r="E212" s="1"/>
  <c r="G168"/>
  <c r="E168" s="1"/>
  <c r="G213"/>
  <c r="D213" s="1"/>
  <c r="G214"/>
  <c r="E214" s="1"/>
  <c r="G176"/>
  <c r="E176" s="1"/>
  <c r="G177"/>
  <c r="D177" s="1"/>
  <c r="G178"/>
  <c r="D178" s="1"/>
  <c r="G179"/>
  <c r="E179" s="1"/>
  <c r="G215"/>
  <c r="E215" s="1"/>
  <c r="G216"/>
  <c r="D216" s="1"/>
  <c r="G187"/>
  <c r="D187" s="1"/>
  <c r="G188"/>
  <c r="E188" s="1"/>
  <c r="G191"/>
  <c r="E191" s="1"/>
  <c r="G218"/>
  <c r="E218" s="1"/>
  <c r="G219"/>
  <c r="D219" s="1"/>
  <c r="G220"/>
  <c r="E220" s="1"/>
  <c r="G221"/>
  <c r="E221" s="1"/>
  <c r="G198"/>
  <c r="E198" s="1"/>
  <c r="G223"/>
  <c r="D223" s="1"/>
  <c r="G224"/>
  <c r="E224" s="1"/>
  <c r="G201"/>
  <c r="D201" s="1"/>
  <c r="G226"/>
  <c r="D226" s="1"/>
  <c r="G227"/>
  <c r="D227" s="1"/>
  <c r="G228"/>
  <c r="E228" s="1"/>
  <c r="G229"/>
  <c r="D229" s="1"/>
  <c r="G230"/>
  <c r="D230" s="1"/>
  <c r="G231"/>
  <c r="D231" s="1"/>
  <c r="G232"/>
  <c r="E232" s="1"/>
  <c r="G233"/>
  <c r="D233" s="1"/>
  <c r="G234"/>
  <c r="E234" s="1"/>
  <c r="G208"/>
  <c r="D208" s="1"/>
  <c r="G235"/>
  <c r="E235" s="1"/>
  <c r="G236"/>
  <c r="E236" s="1"/>
  <c r="G241"/>
  <c r="E241" s="1"/>
  <c r="G217"/>
  <c r="D217" s="1"/>
  <c r="G245"/>
  <c r="E245" s="1"/>
  <c r="G246"/>
  <c r="D246" s="1"/>
  <c r="G222"/>
  <c r="D222" s="1"/>
  <c r="G225"/>
  <c r="D225" s="1"/>
  <c r="G247"/>
  <c r="E247" s="1"/>
  <c r="G248"/>
  <c r="E248" s="1"/>
  <c r="G252"/>
  <c r="D252" s="1"/>
  <c r="G253"/>
  <c r="D253" s="1"/>
  <c r="G254"/>
  <c r="E254" s="1"/>
  <c r="G255"/>
  <c r="D255" s="1"/>
  <c r="G237"/>
  <c r="E237" s="1"/>
  <c r="G238"/>
  <c r="D238" s="1"/>
  <c r="G239"/>
  <c r="E239" s="1"/>
  <c r="G240"/>
  <c r="D240" s="1"/>
  <c r="G242"/>
  <c r="E242" s="1"/>
  <c r="G243"/>
  <c r="D243" s="1"/>
  <c r="G244"/>
  <c r="E244" s="1"/>
  <c r="G265"/>
  <c r="D265" s="1"/>
  <c r="G266"/>
  <c r="D266" s="1"/>
  <c r="G268"/>
  <c r="D268" s="1"/>
  <c r="G249"/>
  <c r="E249" s="1"/>
  <c r="G250"/>
  <c r="D250" s="1"/>
  <c r="G251"/>
  <c r="D251" s="1"/>
  <c r="G273"/>
  <c r="D273" s="1"/>
  <c r="G288"/>
  <c r="E288" s="1"/>
  <c r="G289"/>
  <c r="E289" s="1"/>
  <c r="G256"/>
  <c r="E256" s="1"/>
  <c r="G257"/>
  <c r="D257" s="1"/>
  <c r="G258"/>
  <c r="E258" s="1"/>
  <c r="G259"/>
  <c r="E259" s="1"/>
  <c r="G260"/>
  <c r="E260" s="1"/>
  <c r="G261"/>
  <c r="D261" s="1"/>
  <c r="G262"/>
  <c r="E262" s="1"/>
  <c r="G263"/>
  <c r="E263" s="1"/>
  <c r="G264"/>
  <c r="D264" s="1"/>
  <c r="G267"/>
  <c r="D267" s="1"/>
  <c r="G269"/>
  <c r="E269" s="1"/>
  <c r="G270"/>
  <c r="E270" s="1"/>
  <c r="G271"/>
  <c r="D271" s="1"/>
  <c r="G272"/>
  <c r="D272" s="1"/>
  <c r="G274"/>
  <c r="E274" s="1"/>
  <c r="G275"/>
  <c r="E275" s="1"/>
  <c r="G276"/>
  <c r="E276" s="1"/>
  <c r="G277"/>
  <c r="D277" s="1"/>
  <c r="G278"/>
  <c r="E278" s="1"/>
  <c r="G279"/>
  <c r="E279" s="1"/>
  <c r="G280"/>
  <c r="D280" s="1"/>
  <c r="G281"/>
  <c r="D281" s="1"/>
  <c r="G282"/>
  <c r="E282" s="1"/>
  <c r="G283"/>
  <c r="D283" s="1"/>
  <c r="G284"/>
  <c r="D284" s="1"/>
  <c r="G285"/>
  <c r="D285" s="1"/>
  <c r="G286"/>
  <c r="E286" s="1"/>
  <c r="G287"/>
  <c r="D287" s="1"/>
  <c r="G290"/>
  <c r="D290" s="1"/>
  <c r="G291"/>
  <c r="D291" s="1"/>
  <c r="G292"/>
  <c r="E292" s="1"/>
  <c r="G293"/>
  <c r="D293" s="1"/>
  <c r="G294"/>
  <c r="D294" s="1"/>
  <c r="G295"/>
  <c r="D295" s="1"/>
  <c r="G296"/>
  <c r="E296" s="1"/>
  <c r="G297"/>
  <c r="E297" s="1"/>
  <c r="G298"/>
  <c r="E298" s="1"/>
  <c r="G299"/>
  <c r="D299" s="1"/>
  <c r="G300"/>
  <c r="E300" s="1"/>
  <c r="G301"/>
  <c r="D301" s="1"/>
  <c r="G302"/>
  <c r="D302" s="1"/>
  <c r="G320"/>
  <c r="D320" s="1"/>
  <c r="G321"/>
  <c r="E321" s="1"/>
  <c r="G322"/>
  <c r="E322" s="1"/>
  <c r="G323"/>
  <c r="D323" s="1"/>
  <c r="G324"/>
  <c r="D324" s="1"/>
  <c r="G325"/>
  <c r="E325" s="1"/>
  <c r="G326"/>
  <c r="D326" s="1"/>
  <c r="G327"/>
  <c r="E327" s="1"/>
  <c r="G328"/>
  <c r="D328" s="1"/>
  <c r="G329"/>
  <c r="E329" s="1"/>
  <c r="G330"/>
  <c r="E330" s="1"/>
  <c r="G331"/>
  <c r="E331" s="1"/>
  <c r="G332"/>
  <c r="D332" s="1"/>
  <c r="G333"/>
  <c r="E333" s="1"/>
  <c r="G334"/>
  <c r="D334" s="1"/>
  <c r="G335"/>
  <c r="D335" s="1"/>
  <c r="G336"/>
  <c r="D336" s="1"/>
  <c r="G337"/>
  <c r="E337" s="1"/>
  <c r="G338"/>
  <c r="D338" s="1"/>
  <c r="G339"/>
  <c r="D339" s="1"/>
  <c r="G340"/>
  <c r="G341"/>
  <c r="E341" s="1"/>
  <c r="G342"/>
  <c r="E342" s="1"/>
  <c r="G343"/>
  <c r="E343" s="1"/>
  <c r="G344"/>
  <c r="G303"/>
  <c r="E303" s="1"/>
  <c r="G304"/>
  <c r="D304" s="1"/>
  <c r="G305"/>
  <c r="D305" s="1"/>
  <c r="G306"/>
  <c r="G307"/>
  <c r="E307" s="1"/>
  <c r="G308"/>
  <c r="D308" s="1"/>
  <c r="G309"/>
  <c r="E309" s="1"/>
  <c r="G310"/>
  <c r="G311"/>
  <c r="E311" s="1"/>
  <c r="G312"/>
  <c r="D312" s="1"/>
  <c r="G313"/>
  <c r="D313" s="1"/>
  <c r="G314"/>
  <c r="G315"/>
  <c r="E315" s="1"/>
  <c r="G316"/>
  <c r="D316" s="1"/>
  <c r="G317"/>
  <c r="E317" s="1"/>
  <c r="G318"/>
  <c r="G319"/>
  <c r="E319" s="1"/>
  <c r="G345"/>
  <c r="D345" s="1"/>
  <c r="G346"/>
  <c r="D346" s="1"/>
  <c r="G347"/>
  <c r="G348"/>
  <c r="E348" s="1"/>
  <c r="G349"/>
  <c r="E349" s="1"/>
  <c r="G350"/>
  <c r="E350" s="1"/>
  <c r="G351"/>
  <c r="G352"/>
  <c r="E352" s="1"/>
  <c r="G353"/>
  <c r="E353" s="1"/>
  <c r="G354"/>
  <c r="D354" s="1"/>
  <c r="G355"/>
  <c r="G356"/>
  <c r="E356" s="1"/>
  <c r="G357"/>
  <c r="D357" s="1"/>
  <c r="G358"/>
  <c r="E358" s="1"/>
  <c r="G359"/>
  <c r="G360"/>
  <c r="E360" s="1"/>
  <c r="G361"/>
  <c r="D361" s="1"/>
  <c r="G362"/>
  <c r="D362" s="1"/>
  <c r="G363"/>
  <c r="G364"/>
  <c r="E364" s="1"/>
  <c r="G365"/>
  <c r="D365" s="1"/>
  <c r="G366"/>
  <c r="E366" s="1"/>
  <c r="G367"/>
  <c r="G368"/>
  <c r="E368" s="1"/>
  <c r="G369"/>
  <c r="D369" s="1"/>
  <c r="G370"/>
  <c r="D370" s="1"/>
  <c r="G371"/>
  <c r="G372"/>
  <c r="E372" s="1"/>
  <c r="G373"/>
  <c r="E373" s="1"/>
  <c r="G374"/>
  <c r="E374" s="1"/>
  <c r="G375"/>
  <c r="G376"/>
  <c r="E376" s="1"/>
  <c r="G377"/>
  <c r="D377" s="1"/>
  <c r="G378"/>
  <c r="D378" s="1"/>
  <c r="G379"/>
  <c r="G380"/>
  <c r="E380" s="1"/>
  <c r="G381"/>
  <c r="D381" s="1"/>
  <c r="G382"/>
  <c r="E382" s="1"/>
  <c r="G383"/>
  <c r="G384"/>
  <c r="E384" s="1"/>
  <c r="G385"/>
  <c r="D385" s="1"/>
  <c r="G386"/>
  <c r="D386" s="1"/>
  <c r="G387"/>
  <c r="G388"/>
  <c r="E388" s="1"/>
  <c r="G389"/>
  <c r="D389" s="1"/>
  <c r="G390"/>
  <c r="D390" s="1"/>
  <c r="G391"/>
  <c r="G392"/>
  <c r="E392" s="1"/>
  <c r="G393"/>
  <c r="E393" s="1"/>
  <c r="G394"/>
  <c r="D394" s="1"/>
  <c r="G395"/>
  <c r="G396"/>
  <c r="E396" s="1"/>
  <c r="G397"/>
  <c r="D397" s="1"/>
  <c r="G398"/>
  <c r="E398" s="1"/>
  <c r="G399"/>
  <c r="G400"/>
  <c r="E400" s="1"/>
  <c r="G401"/>
  <c r="D401" s="1"/>
  <c r="G402"/>
  <c r="D402" s="1"/>
  <c r="G403"/>
  <c r="G404"/>
  <c r="E404" s="1"/>
  <c r="G405"/>
  <c r="D405" s="1"/>
  <c r="G406"/>
  <c r="E406" s="1"/>
  <c r="G407"/>
  <c r="G408"/>
  <c r="E408" s="1"/>
  <c r="G409"/>
  <c r="D409" s="1"/>
  <c r="G410"/>
  <c r="D410" s="1"/>
  <c r="G411"/>
  <c r="G412"/>
  <c r="E412" s="1"/>
  <c r="G413"/>
  <c r="E413" s="1"/>
  <c r="G414"/>
  <c r="E414" s="1"/>
  <c r="G415"/>
  <c r="G416"/>
  <c r="E416" s="1"/>
  <c r="G417"/>
  <c r="E417" s="1"/>
  <c r="G418"/>
  <c r="D418" s="1"/>
  <c r="G419"/>
  <c r="G420"/>
  <c r="E420" s="1"/>
  <c r="G421"/>
  <c r="D421" s="1"/>
  <c r="G422"/>
  <c r="D422" s="1"/>
  <c r="G423"/>
  <c r="G424"/>
  <c r="E424" s="1"/>
  <c r="G425"/>
  <c r="E425" s="1"/>
  <c r="G426"/>
  <c r="D426" s="1"/>
  <c r="G427"/>
  <c r="G428"/>
  <c r="E428" s="1"/>
  <c r="G429"/>
  <c r="D429" s="1"/>
  <c r="G430"/>
  <c r="E430" s="1"/>
  <c r="G431"/>
  <c r="G432"/>
  <c r="E432" s="1"/>
  <c r="G433"/>
  <c r="D433" s="1"/>
  <c r="G434"/>
  <c r="D434" s="1"/>
  <c r="G435"/>
  <c r="G436"/>
  <c r="E436" s="1"/>
  <c r="G437"/>
  <c r="E437" s="1"/>
  <c r="G438"/>
  <c r="E438" s="1"/>
  <c r="G439"/>
  <c r="G440"/>
  <c r="E440" s="1"/>
  <c r="G441"/>
  <c r="D441" s="1"/>
  <c r="G442"/>
  <c r="D442" s="1"/>
  <c r="G443"/>
  <c r="G444"/>
  <c r="E444" s="1"/>
  <c r="G445"/>
  <c r="D445" s="1"/>
  <c r="G446"/>
  <c r="E446" s="1"/>
  <c r="G447"/>
  <c r="G448"/>
  <c r="E448" s="1"/>
  <c r="G3"/>
  <c r="E3" s="1"/>
  <c r="E24" i="21"/>
  <c r="D24"/>
  <c r="E23"/>
  <c r="D23"/>
  <c r="E22"/>
  <c r="D22"/>
  <c r="E21"/>
  <c r="D21"/>
  <c r="E20"/>
  <c r="D20"/>
  <c r="E19"/>
  <c r="D19"/>
  <c r="E9"/>
  <c r="E7"/>
  <c r="D7"/>
  <c r="E6"/>
  <c r="E5"/>
  <c r="E3"/>
  <c r="D3"/>
  <c r="U121" i="23"/>
  <c r="E118"/>
  <c r="E117"/>
  <c r="D116"/>
  <c r="E115"/>
  <c r="D115"/>
  <c r="E113"/>
  <c r="D112"/>
  <c r="E110"/>
  <c r="E109"/>
  <c r="D108"/>
  <c r="E107"/>
  <c r="D107"/>
  <c r="E105"/>
  <c r="D104"/>
  <c r="E102"/>
  <c r="E101"/>
  <c r="D100"/>
  <c r="E99"/>
  <c r="D99"/>
  <c r="E97"/>
  <c r="D96"/>
  <c r="E94"/>
  <c r="E93"/>
  <c r="D92"/>
  <c r="E91"/>
  <c r="D91"/>
  <c r="E89"/>
  <c r="D88"/>
  <c r="E86"/>
  <c r="E82"/>
  <c r="D85"/>
  <c r="E80"/>
  <c r="D80"/>
  <c r="E79"/>
  <c r="D83"/>
  <c r="E78"/>
  <c r="E77"/>
  <c r="D76"/>
  <c r="E75"/>
  <c r="D75"/>
  <c r="E74"/>
  <c r="D65"/>
  <c r="E63"/>
  <c r="E62"/>
  <c r="D60"/>
  <c r="E73"/>
  <c r="D73"/>
  <c r="E70"/>
  <c r="D69"/>
  <c r="E68"/>
  <c r="E67"/>
  <c r="D66"/>
  <c r="E61"/>
  <c r="D61"/>
  <c r="E36"/>
  <c r="D34"/>
  <c r="E58"/>
  <c r="E57"/>
  <c r="D56"/>
  <c r="E55"/>
  <c r="D55"/>
  <c r="E54"/>
  <c r="D53"/>
  <c r="E51"/>
  <c r="E50"/>
  <c r="D21"/>
  <c r="E49"/>
  <c r="D49"/>
  <c r="E46"/>
  <c r="D45"/>
  <c r="E43"/>
  <c r="E42"/>
  <c r="D41"/>
  <c r="E40"/>
  <c r="D40"/>
  <c r="E38"/>
  <c r="D14"/>
  <c r="E33"/>
  <c r="E32"/>
  <c r="D23"/>
  <c r="E31"/>
  <c r="D31"/>
  <c r="E18"/>
  <c r="D29"/>
  <c r="E26"/>
  <c r="E25"/>
  <c r="D24"/>
  <c r="E22"/>
  <c r="D22"/>
  <c r="E19"/>
  <c r="D17"/>
  <c r="E12"/>
  <c r="E15"/>
  <c r="D13"/>
  <c r="E10"/>
  <c r="D10"/>
  <c r="E9"/>
  <c r="D8"/>
  <c r="E4"/>
  <c r="E7"/>
  <c r="D6"/>
  <c r="E3"/>
  <c r="D3"/>
  <c r="E2"/>
  <c r="U451" i="24"/>
  <c r="D448"/>
  <c r="E441"/>
  <c r="D440"/>
  <c r="D437"/>
  <c r="D436"/>
  <c r="D424"/>
  <c r="E421"/>
  <c r="D420"/>
  <c r="D417"/>
  <c r="D416"/>
  <c r="D413"/>
  <c r="D408"/>
  <c r="D404"/>
  <c r="E401"/>
  <c r="D400"/>
  <c r="E397"/>
  <c r="D393"/>
  <c r="D392"/>
  <c r="D388"/>
  <c r="D384"/>
  <c r="E377"/>
  <c r="D376"/>
  <c r="D373"/>
  <c r="D372"/>
  <c r="D368"/>
  <c r="D360"/>
  <c r="E357"/>
  <c r="D356"/>
  <c r="D353"/>
  <c r="D352"/>
  <c r="D349"/>
  <c r="D319"/>
  <c r="D315"/>
  <c r="E312"/>
  <c r="D311"/>
  <c r="E308"/>
  <c r="D307"/>
  <c r="E304"/>
  <c r="D303"/>
  <c r="D342"/>
  <c r="D341"/>
  <c r="D337"/>
  <c r="D333"/>
  <c r="D329"/>
  <c r="D325"/>
  <c r="D321"/>
  <c r="D300"/>
  <c r="D296"/>
  <c r="D292"/>
  <c r="E287"/>
  <c r="D286"/>
  <c r="E283"/>
  <c r="D282"/>
  <c r="D279"/>
  <c r="D278"/>
  <c r="D275"/>
  <c r="D274"/>
  <c r="D270"/>
  <c r="D269"/>
  <c r="D263"/>
  <c r="D262"/>
  <c r="D259"/>
  <c r="D258"/>
  <c r="D289"/>
  <c r="D288"/>
  <c r="D249"/>
  <c r="D244"/>
  <c r="D239"/>
  <c r="D254"/>
  <c r="D247"/>
  <c r="D245"/>
  <c r="D235"/>
  <c r="D232"/>
  <c r="E229"/>
  <c r="D228"/>
  <c r="E201"/>
  <c r="D224"/>
  <c r="D221"/>
  <c r="D220"/>
  <c r="D191"/>
  <c r="D188"/>
  <c r="D215"/>
  <c r="D179"/>
  <c r="D176"/>
  <c r="D214"/>
  <c r="D212"/>
  <c r="D211"/>
  <c r="D154"/>
  <c r="D206"/>
  <c r="D142"/>
  <c r="D204"/>
  <c r="D200"/>
  <c r="D196"/>
  <c r="D193"/>
  <c r="E192"/>
  <c r="D184"/>
  <c r="D175"/>
  <c r="D174"/>
  <c r="E104"/>
  <c r="D100"/>
  <c r="E170"/>
  <c r="D167"/>
  <c r="D164"/>
  <c r="D163"/>
  <c r="D160"/>
  <c r="D159"/>
  <c r="D150"/>
  <c r="D157"/>
  <c r="D153"/>
  <c r="D152"/>
  <c r="D149"/>
  <c r="D148"/>
  <c r="D76"/>
  <c r="D75"/>
  <c r="D71"/>
  <c r="D136"/>
  <c r="D130"/>
  <c r="D58"/>
  <c r="D125"/>
  <c r="D119"/>
  <c r="D116"/>
  <c r="D111"/>
  <c r="E98"/>
  <c r="D109"/>
  <c r="E106"/>
  <c r="D43"/>
  <c r="D72"/>
  <c r="D103"/>
  <c r="D70"/>
  <c r="D97"/>
  <c r="D95"/>
  <c r="D92"/>
  <c r="D88"/>
  <c r="D86"/>
  <c r="D78"/>
  <c r="D46"/>
  <c r="D81"/>
  <c r="D80"/>
  <c r="D48"/>
  <c r="D67"/>
  <c r="D50"/>
  <c r="D62"/>
  <c r="D57"/>
  <c r="D51"/>
  <c r="D41"/>
  <c r="D17"/>
  <c r="E30"/>
  <c r="D36"/>
  <c r="E32"/>
  <c r="D29"/>
  <c r="D23"/>
  <c r="D31"/>
  <c r="D27"/>
  <c r="D25"/>
  <c r="D18"/>
  <c r="D16"/>
  <c r="D13"/>
  <c r="D12"/>
  <c r="D11"/>
  <c r="D6"/>
  <c r="D5"/>
  <c r="D4"/>
  <c r="D9" i="15"/>
  <c r="E9"/>
  <c r="C11"/>
  <c r="F3"/>
  <c r="F4"/>
  <c r="F5"/>
  <c r="F6"/>
  <c r="F7"/>
  <c r="F8"/>
  <c r="F9"/>
  <c r="D46" i="20"/>
  <c r="E44"/>
  <c r="D44"/>
  <c r="E43"/>
  <c r="D43"/>
  <c r="E40"/>
  <c r="D40"/>
  <c r="E39"/>
  <c r="D39"/>
  <c r="E36"/>
  <c r="D36"/>
  <c r="E35"/>
  <c r="D35"/>
  <c r="D34"/>
  <c r="E32"/>
  <c r="D32"/>
  <c r="E31"/>
  <c r="D31"/>
  <c r="D30"/>
  <c r="E28"/>
  <c r="D28"/>
  <c r="E27"/>
  <c r="D27"/>
  <c r="E24"/>
  <c r="D24"/>
  <c r="E23"/>
  <c r="D23"/>
  <c r="E20"/>
  <c r="D20"/>
  <c r="E19"/>
  <c r="D19"/>
  <c r="D18"/>
  <c r="E16"/>
  <c r="D16"/>
  <c r="E15"/>
  <c r="D15"/>
  <c r="D14"/>
  <c r="E12"/>
  <c r="D12"/>
  <c r="E11"/>
  <c r="D11"/>
  <c r="E8"/>
  <c r="D8"/>
  <c r="E7"/>
  <c r="D7"/>
  <c r="E4"/>
  <c r="D4"/>
  <c r="E3"/>
  <c r="D3"/>
  <c r="E5" i="23" l="1"/>
  <c r="E11"/>
  <c r="E16"/>
  <c r="E20"/>
  <c r="E28"/>
  <c r="E30"/>
  <c r="E35"/>
  <c r="E39"/>
  <c r="E44"/>
  <c r="E48"/>
  <c r="E52"/>
  <c r="E27"/>
  <c r="E59"/>
  <c r="E37"/>
  <c r="E47"/>
  <c r="E71"/>
  <c r="E64"/>
  <c r="E72"/>
  <c r="E81"/>
  <c r="E84"/>
  <c r="E87"/>
  <c r="E90"/>
  <c r="E95"/>
  <c r="E98"/>
  <c r="E103"/>
  <c r="E106"/>
  <c r="E111"/>
  <c r="E114"/>
  <c r="E119"/>
  <c r="E91" i="24"/>
  <c r="E114"/>
  <c r="D432"/>
  <c r="E14"/>
  <c r="E40"/>
  <c r="D237"/>
  <c r="E146"/>
  <c r="E83"/>
  <c r="E124"/>
  <c r="E267"/>
  <c r="E295"/>
  <c r="D145"/>
  <c r="E8"/>
  <c r="E56"/>
  <c r="D64"/>
  <c r="E178"/>
  <c r="E208"/>
  <c r="E257"/>
  <c r="E320"/>
  <c r="D45"/>
  <c r="E156"/>
  <c r="E182"/>
  <c r="E210"/>
  <c r="E225"/>
  <c r="D327"/>
  <c r="E205"/>
  <c r="E335"/>
  <c r="E346"/>
  <c r="D366"/>
  <c r="E410"/>
  <c r="D430"/>
  <c r="D49"/>
  <c r="E59"/>
  <c r="D118"/>
  <c r="E127"/>
  <c r="D183"/>
  <c r="E194"/>
  <c r="D241"/>
  <c r="E252"/>
  <c r="D298"/>
  <c r="E323"/>
  <c r="E362"/>
  <c r="E426"/>
  <c r="E69"/>
  <c r="E138"/>
  <c r="E266"/>
  <c r="D382"/>
  <c r="D446"/>
  <c r="E47"/>
  <c r="E63"/>
  <c r="E117"/>
  <c r="E126"/>
  <c r="E185"/>
  <c r="E120"/>
  <c r="E233"/>
  <c r="E246"/>
  <c r="E255"/>
  <c r="E240"/>
  <c r="E293"/>
  <c r="E301"/>
  <c r="E326"/>
  <c r="E316"/>
  <c r="E361"/>
  <c r="E381"/>
  <c r="E445"/>
  <c r="D3"/>
  <c r="D7"/>
  <c r="E20"/>
  <c r="D54"/>
  <c r="D65"/>
  <c r="E77"/>
  <c r="D84"/>
  <c r="E94"/>
  <c r="D112"/>
  <c r="E137"/>
  <c r="E147"/>
  <c r="D180"/>
  <c r="D189"/>
  <c r="D197"/>
  <c r="E202"/>
  <c r="D218"/>
  <c r="D236"/>
  <c r="D248"/>
  <c r="E250"/>
  <c r="D276"/>
  <c r="D297"/>
  <c r="D322"/>
  <c r="D330"/>
  <c r="E338"/>
  <c r="E345"/>
  <c r="E369"/>
  <c r="E394"/>
  <c r="E409"/>
  <c r="D414"/>
  <c r="D425"/>
  <c r="E429"/>
  <c r="E39"/>
  <c r="E42"/>
  <c r="E122"/>
  <c r="E128"/>
  <c r="E121"/>
  <c r="E203"/>
  <c r="E385"/>
  <c r="E405"/>
  <c r="D19"/>
  <c r="E68"/>
  <c r="D101"/>
  <c r="E140"/>
  <c r="D115"/>
  <c r="D161"/>
  <c r="E143"/>
  <c r="D168"/>
  <c r="E216"/>
  <c r="E265"/>
  <c r="D260"/>
  <c r="E271"/>
  <c r="E334"/>
  <c r="D350"/>
  <c r="E365"/>
  <c r="E389"/>
  <c r="E433"/>
  <c r="E24"/>
  <c r="E107"/>
  <c r="E171"/>
  <c r="E226"/>
  <c r="E284"/>
  <c r="E305"/>
  <c r="D309"/>
  <c r="E378"/>
  <c r="D398"/>
  <c r="E442"/>
  <c r="E35"/>
  <c r="E33"/>
  <c r="E82"/>
  <c r="E99"/>
  <c r="E113"/>
  <c r="E134"/>
  <c r="E165"/>
  <c r="E181"/>
  <c r="E280"/>
  <c r="E294"/>
  <c r="E390"/>
  <c r="E422"/>
  <c r="D22"/>
  <c r="E55"/>
  <c r="E73"/>
  <c r="E89"/>
  <c r="D90"/>
  <c r="E162"/>
  <c r="E172"/>
  <c r="E190"/>
  <c r="E199"/>
  <c r="D131"/>
  <c r="E144"/>
  <c r="D209"/>
  <c r="E177"/>
  <c r="E219"/>
  <c r="D198"/>
  <c r="E230"/>
  <c r="D234"/>
  <c r="E222"/>
  <c r="E238"/>
  <c r="D242"/>
  <c r="E251"/>
  <c r="D256"/>
  <c r="E264"/>
  <c r="E277"/>
  <c r="E290"/>
  <c r="E302"/>
  <c r="E328"/>
  <c r="D331"/>
  <c r="E339"/>
  <c r="D343"/>
  <c r="E313"/>
  <c r="D317"/>
  <c r="E354"/>
  <c r="D358"/>
  <c r="E370"/>
  <c r="D374"/>
  <c r="E386"/>
  <c r="E402"/>
  <c r="D406"/>
  <c r="E418"/>
  <c r="E434"/>
  <c r="D438"/>
  <c r="E9"/>
  <c r="E15"/>
  <c r="E28"/>
  <c r="E37"/>
  <c r="E60"/>
  <c r="E102"/>
  <c r="E96"/>
  <c r="E87"/>
  <c r="E129"/>
  <c r="E141"/>
  <c r="E155"/>
  <c r="E34"/>
  <c r="E53"/>
  <c r="E108"/>
  <c r="E133"/>
  <c r="E169"/>
  <c r="E139"/>
  <c r="E227"/>
  <c r="E268"/>
  <c r="E285"/>
  <c r="E336"/>
  <c r="D348"/>
  <c r="D364"/>
  <c r="D380"/>
  <c r="D396"/>
  <c r="D412"/>
  <c r="D428"/>
  <c r="D444"/>
  <c r="D10" i="20"/>
  <c r="D26"/>
  <c r="D42"/>
  <c r="D6"/>
  <c r="D22"/>
  <c r="D38"/>
  <c r="E8" i="21"/>
  <c r="E4"/>
  <c r="D5" i="20"/>
  <c r="D9"/>
  <c r="D13"/>
  <c r="D17"/>
  <c r="D21"/>
  <c r="D25"/>
  <c r="D29"/>
  <c r="D33"/>
  <c r="D37"/>
  <c r="D41"/>
  <c r="D45"/>
  <c r="D447" i="24"/>
  <c r="E447"/>
  <c r="D443"/>
  <c r="E443"/>
  <c r="D439"/>
  <c r="E439"/>
  <c r="D435"/>
  <c r="E435"/>
  <c r="D431"/>
  <c r="E431"/>
  <c r="D427"/>
  <c r="E427"/>
  <c r="D423"/>
  <c r="E423"/>
  <c r="D419"/>
  <c r="E419"/>
  <c r="D415"/>
  <c r="E415"/>
  <c r="D411"/>
  <c r="E411"/>
  <c r="D407"/>
  <c r="E407"/>
  <c r="D403"/>
  <c r="E403"/>
  <c r="D399"/>
  <c r="E399"/>
  <c r="D395"/>
  <c r="E395"/>
  <c r="D391"/>
  <c r="E391"/>
  <c r="D387"/>
  <c r="E387"/>
  <c r="D383"/>
  <c r="E383"/>
  <c r="D379"/>
  <c r="E379"/>
  <c r="D375"/>
  <c r="E375"/>
  <c r="D371"/>
  <c r="E371"/>
  <c r="D367"/>
  <c r="E367"/>
  <c r="D363"/>
  <c r="E363"/>
  <c r="D359"/>
  <c r="E359"/>
  <c r="D355"/>
  <c r="E355"/>
  <c r="D351"/>
  <c r="E351"/>
  <c r="D347"/>
  <c r="E347"/>
  <c r="D318"/>
  <c r="E318"/>
  <c r="D314"/>
  <c r="E314"/>
  <c r="D310"/>
  <c r="E310"/>
  <c r="D306"/>
  <c r="E306"/>
  <c r="D344"/>
  <c r="E344"/>
  <c r="D340"/>
  <c r="E340"/>
  <c r="E2"/>
  <c r="E10"/>
  <c r="E21"/>
  <c r="E26"/>
  <c r="E38"/>
  <c r="E44"/>
  <c r="E61"/>
  <c r="E66"/>
  <c r="E79"/>
  <c r="E85"/>
  <c r="E93"/>
  <c r="E105"/>
  <c r="E110"/>
  <c r="E52"/>
  <c r="E123"/>
  <c r="E135"/>
  <c r="E74"/>
  <c r="E151"/>
  <c r="E158"/>
  <c r="E166"/>
  <c r="E173"/>
  <c r="E186"/>
  <c r="E195"/>
  <c r="E132"/>
  <c r="E207"/>
  <c r="E213"/>
  <c r="E187"/>
  <c r="E223"/>
  <c r="E231"/>
  <c r="E217"/>
  <c r="E253"/>
  <c r="E243"/>
  <c r="E273"/>
  <c r="E261"/>
  <c r="E272"/>
  <c r="E281"/>
  <c r="E291"/>
  <c r="E299"/>
  <c r="E324"/>
  <c r="E332"/>
</calcChain>
</file>

<file path=xl/sharedStrings.xml><?xml version="1.0" encoding="utf-8"?>
<sst xmlns="http://schemas.openxmlformats.org/spreadsheetml/2006/main" count="1958" uniqueCount="889">
  <si>
    <t>Osborne</t>
  </si>
  <si>
    <t>Chan</t>
  </si>
  <si>
    <t>Christophe</t>
  </si>
  <si>
    <t>Fleury</t>
  </si>
  <si>
    <t>Haymes</t>
  </si>
  <si>
    <t>Sondi</t>
  </si>
  <si>
    <t>Mo Yeon</t>
  </si>
  <si>
    <t>Prashant</t>
  </si>
  <si>
    <t>D'Costa</t>
  </si>
  <si>
    <t>Girouard</t>
  </si>
  <si>
    <t>BenoÎt</t>
  </si>
  <si>
    <t>Anderson</t>
  </si>
  <si>
    <t>Manitoba</t>
  </si>
  <si>
    <t>Ladies</t>
  </si>
  <si>
    <t>Total</t>
  </si>
  <si>
    <t>Province Code</t>
  </si>
  <si>
    <t>Unknown</t>
  </si>
  <si>
    <t>Total Players</t>
  </si>
  <si>
    <t>CANADIAN RANKINGS AS AT: August  1st 2010</t>
    <phoneticPr fontId="0" type="noConversion"/>
  </si>
  <si>
    <t>Jose</t>
  </si>
  <si>
    <t>Sven</t>
  </si>
  <si>
    <t>Joslyn</t>
  </si>
  <si>
    <t>Klees</t>
  </si>
  <si>
    <t>Kouba</t>
  </si>
  <si>
    <t>Chandru</t>
  </si>
  <si>
    <t>Krishnan</t>
  </si>
  <si>
    <t>Denis</t>
  </si>
  <si>
    <t>Mandarino</t>
  </si>
  <si>
    <t>Heppell</t>
  </si>
  <si>
    <t>Ranjan</t>
  </si>
  <si>
    <t>McArthur</t>
  </si>
  <si>
    <t>McHugh</t>
  </si>
  <si>
    <t>Ash</t>
  </si>
  <si>
    <t>Misquith</t>
  </si>
  <si>
    <t>Carlos</t>
  </si>
  <si>
    <t>Blank</t>
  </si>
  <si>
    <t>Patterson</t>
  </si>
  <si>
    <t>Poletz</t>
  </si>
  <si>
    <t>Omar</t>
  </si>
  <si>
    <t>Samad</t>
  </si>
  <si>
    <t>Jesse</t>
  </si>
  <si>
    <t>Santos</t>
  </si>
  <si>
    <t>Shoihet</t>
  </si>
  <si>
    <t>Smith</t>
  </si>
  <si>
    <t>Stoffels</t>
  </si>
  <si>
    <t>Jean</t>
  </si>
  <si>
    <t>Chow</t>
  </si>
  <si>
    <t>Lowery</t>
  </si>
  <si>
    <t>Smart</t>
  </si>
  <si>
    <t>Michelle</t>
  </si>
  <si>
    <t>Casarella</t>
  </si>
  <si>
    <t>Shippam</t>
  </si>
  <si>
    <t>Lizzy</t>
  </si>
  <si>
    <t>Simmons</t>
  </si>
  <si>
    <t>Doug</t>
  </si>
  <si>
    <t>Carter</t>
  </si>
  <si>
    <t>Drummond</t>
  </si>
  <si>
    <t>Hoa</t>
  </si>
  <si>
    <t>Kylee</t>
  </si>
  <si>
    <t>Mens</t>
  </si>
  <si>
    <t>Womens</t>
  </si>
  <si>
    <t>Bellerose-Battaglini</t>
  </si>
  <si>
    <t>Caliso</t>
  </si>
  <si>
    <t>Caracavechia</t>
  </si>
  <si>
    <t>Marilou</t>
  </si>
  <si>
    <t>Audrey</t>
  </si>
  <si>
    <t>Maude</t>
  </si>
  <si>
    <t>2009 Carrefour Multisports League</t>
  </si>
  <si>
    <t>Brunette</t>
  </si>
  <si>
    <t>Helene</t>
  </si>
  <si>
    <t>Dube</t>
  </si>
  <si>
    <t xml:space="preserve">Jean </t>
  </si>
  <si>
    <t>Phil</t>
  </si>
  <si>
    <t>Hutchins</t>
  </si>
  <si>
    <t>Sourdif</t>
  </si>
  <si>
    <t>Wang</t>
  </si>
  <si>
    <t>Jean-Francois</t>
  </si>
  <si>
    <t>Paradis</t>
  </si>
  <si>
    <t>Proulx-Goulet</t>
  </si>
  <si>
    <t>Guillaume</t>
  </si>
  <si>
    <t>Borduas</t>
  </si>
  <si>
    <t>Claude-Etienne</t>
  </si>
  <si>
    <t>Jocelyn</t>
  </si>
  <si>
    <t>Lanctot</t>
  </si>
  <si>
    <t>Raphael</t>
  </si>
  <si>
    <t>2010 Carrefour Multisports League - Pt 1</t>
  </si>
  <si>
    <t>2010 Canadian Nationals - Granby</t>
  </si>
  <si>
    <t>Mathieu</t>
  </si>
  <si>
    <t>Chartier</t>
  </si>
  <si>
    <t>Gagne</t>
  </si>
  <si>
    <t>Tesser</t>
  </si>
  <si>
    <t>Maxime</t>
  </si>
  <si>
    <t>Rome-Gosselin</t>
  </si>
  <si>
    <t>Aube</t>
  </si>
  <si>
    <t>Thibodeau</t>
  </si>
  <si>
    <t>Bardouniotis</t>
  </si>
  <si>
    <t>Louis-Philippe</t>
  </si>
  <si>
    <t>Jean-Jacques</t>
  </si>
  <si>
    <t>Lavallee</t>
  </si>
  <si>
    <t>Toupin</t>
  </si>
  <si>
    <t>Raymond</t>
  </si>
  <si>
    <t>Vivian</t>
  </si>
  <si>
    <t>Genier</t>
  </si>
  <si>
    <t>Josee</t>
  </si>
  <si>
    <t>Ruelland</t>
  </si>
  <si>
    <t>Michaud</t>
  </si>
  <si>
    <t>Steve</t>
  </si>
  <si>
    <t>Marie-Pierre</t>
  </si>
  <si>
    <t>Goulet</t>
  </si>
  <si>
    <t>Jana</t>
  </si>
  <si>
    <t>Schmidt</t>
  </si>
  <si>
    <t>Evan</t>
  </si>
  <si>
    <t>Mancer</t>
  </si>
  <si>
    <t>Lodewyks</t>
  </si>
  <si>
    <t>Blaise</t>
  </si>
  <si>
    <t>Santerre</t>
  </si>
  <si>
    <t>Dominic</t>
  </si>
  <si>
    <t>Turmel</t>
  </si>
  <si>
    <t>Patenaude</t>
  </si>
  <si>
    <t>Pepler</t>
  </si>
  <si>
    <t>Louis</t>
  </si>
  <si>
    <t>Gendron-Borduas</t>
  </si>
  <si>
    <t>2010 Canadian NationalsGranby</t>
  </si>
  <si>
    <t>2009 Ottawa Open (0.5)</t>
  </si>
  <si>
    <t>2010 Carrefour Multisports League</t>
  </si>
  <si>
    <t>MB</t>
  </si>
  <si>
    <t>2010 Ottawa Open (0.5)</t>
  </si>
  <si>
    <t>Viola</t>
  </si>
  <si>
    <t>Hennessey</t>
  </si>
  <si>
    <t>Maya</t>
  </si>
  <si>
    <t>Crisostomo</t>
  </si>
  <si>
    <t>Rod</t>
  </si>
  <si>
    <t>Gaumond</t>
  </si>
  <si>
    <t>Laflamme</t>
  </si>
  <si>
    <t>Dupont</t>
  </si>
  <si>
    <t>Jonathan</t>
  </si>
  <si>
    <t>David</t>
  </si>
  <si>
    <t>Paul</t>
  </si>
  <si>
    <t>Thomson</t>
  </si>
  <si>
    <t>Stuart</t>
  </si>
  <si>
    <t>Martin</t>
  </si>
  <si>
    <t>Neil</t>
  </si>
  <si>
    <t>Dan</t>
  </si>
  <si>
    <t>James</t>
  </si>
  <si>
    <t>Peter</t>
  </si>
  <si>
    <t>Jordan</t>
  </si>
  <si>
    <t>Manuel</t>
  </si>
  <si>
    <t>Munro</t>
  </si>
  <si>
    <t>Adam</t>
  </si>
  <si>
    <t>Daniel</t>
  </si>
  <si>
    <t>Robert</t>
  </si>
  <si>
    <t>Andrew</t>
  </si>
  <si>
    <t>Graham</t>
  </si>
  <si>
    <t>Patrick</t>
  </si>
  <si>
    <t>Kevin</t>
  </si>
  <si>
    <t>Mark</t>
  </si>
  <si>
    <t>Miller</t>
  </si>
  <si>
    <t>Claude</t>
  </si>
  <si>
    <t>Richard</t>
  </si>
  <si>
    <t>Thomas</t>
  </si>
  <si>
    <t>Alex</t>
  </si>
  <si>
    <t>Morgan</t>
  </si>
  <si>
    <t>Simon</t>
  </si>
  <si>
    <t>Jones</t>
  </si>
  <si>
    <t>Andy</t>
  </si>
  <si>
    <t>Chapman</t>
  </si>
  <si>
    <t>Matthew</t>
  </si>
  <si>
    <t>May</t>
  </si>
  <si>
    <t>Ed</t>
  </si>
  <si>
    <t>Michel</t>
  </si>
  <si>
    <t>Mitchell</t>
  </si>
  <si>
    <t>Roy</t>
  </si>
  <si>
    <t>Fritz</t>
  </si>
  <si>
    <t>Sarah</t>
  </si>
  <si>
    <t>Horatio</t>
  </si>
  <si>
    <t>Pintea</t>
  </si>
  <si>
    <t>Dave</t>
  </si>
  <si>
    <t>Griffiths</t>
  </si>
  <si>
    <t>Doyle</t>
  </si>
  <si>
    <t>Trevor</t>
  </si>
  <si>
    <t>Strandlund</t>
  </si>
  <si>
    <t>Sasha</t>
  </si>
  <si>
    <t>Brkic</t>
  </si>
  <si>
    <t>Stanley</t>
  </si>
  <si>
    <t>Dee</t>
  </si>
  <si>
    <t>Antoine</t>
  </si>
  <si>
    <t>Foukal</t>
  </si>
  <si>
    <t>Byron</t>
  </si>
  <si>
    <t>Kidd</t>
  </si>
  <si>
    <t>Koo</t>
  </si>
  <si>
    <t>Rory</t>
  </si>
  <si>
    <t>Campbell</t>
  </si>
  <si>
    <t>Colin</t>
  </si>
  <si>
    <t>Cameron</t>
  </si>
  <si>
    <t>Dunning</t>
  </si>
  <si>
    <t>Jarvis</t>
  </si>
  <si>
    <t>Eric</t>
  </si>
  <si>
    <t>Gordo</t>
  </si>
  <si>
    <t>Urquhart</t>
  </si>
  <si>
    <t>Hackett</t>
  </si>
  <si>
    <t>Charles</t>
  </si>
  <si>
    <t>Bill</t>
  </si>
  <si>
    <t>Yeates</t>
  </si>
  <si>
    <t>Rank</t>
  </si>
  <si>
    <t>First Name</t>
  </si>
  <si>
    <t>Last Name</t>
  </si>
  <si>
    <t>Tournies Played</t>
  </si>
  <si>
    <t>Lee</t>
  </si>
  <si>
    <t>Nils</t>
  </si>
  <si>
    <t>Thompson</t>
  </si>
  <si>
    <t>Turner</t>
  </si>
  <si>
    <t>Nelson</t>
  </si>
  <si>
    <t>Morrison</t>
  </si>
  <si>
    <t>Nathan</t>
  </si>
  <si>
    <t>Bailey</t>
  </si>
  <si>
    <t>Wesley</t>
  </si>
  <si>
    <t>Bertsch</t>
  </si>
  <si>
    <t>Josh</t>
  </si>
  <si>
    <t>Coutts</t>
  </si>
  <si>
    <t>Du</t>
  </si>
  <si>
    <t>Angelo</t>
  </si>
  <si>
    <t>Herar</t>
  </si>
  <si>
    <t>Holla</t>
  </si>
  <si>
    <t>Vincent</t>
  </si>
  <si>
    <t>Murray</t>
  </si>
  <si>
    <t>Norris</t>
  </si>
  <si>
    <t>Topham</t>
  </si>
  <si>
    <t>Williams</t>
  </si>
  <si>
    <t>Zimmerman</t>
  </si>
  <si>
    <t>Laurent</t>
  </si>
  <si>
    <t>Bell</t>
  </si>
  <si>
    <t>Philippe</t>
  </si>
  <si>
    <t>Bonab</t>
  </si>
  <si>
    <t>Bornemann</t>
  </si>
  <si>
    <t>Yannick</t>
  </si>
  <si>
    <t>Billy</t>
  </si>
  <si>
    <t>Jack</t>
  </si>
  <si>
    <t>Calder</t>
  </si>
  <si>
    <t>Hector</t>
  </si>
  <si>
    <t>Chang</t>
  </si>
  <si>
    <t>Del Vicario</t>
  </si>
  <si>
    <t>Di Nardo</t>
  </si>
  <si>
    <t>Don</t>
  </si>
  <si>
    <t>Ian</t>
  </si>
  <si>
    <t>Shawn</t>
  </si>
  <si>
    <t>Jody</t>
  </si>
  <si>
    <t>Evans</t>
  </si>
  <si>
    <t>Flint</t>
  </si>
  <si>
    <t>Manabu</t>
  </si>
  <si>
    <t>Fukushima</t>
  </si>
  <si>
    <t>Gratton</t>
  </si>
  <si>
    <t>Gray</t>
  </si>
  <si>
    <t>Hamilton</t>
  </si>
  <si>
    <t>William</t>
  </si>
  <si>
    <t>Hartunian</t>
  </si>
  <si>
    <t>Henderson</t>
  </si>
  <si>
    <t>Liu</t>
  </si>
  <si>
    <t>Lapointe</t>
  </si>
  <si>
    <t>Pivin</t>
  </si>
  <si>
    <t>Cowper</t>
  </si>
  <si>
    <t>Line</t>
  </si>
  <si>
    <t>Bellerose</t>
  </si>
  <si>
    <t>Chantal</t>
  </si>
  <si>
    <t>Racicot</t>
  </si>
  <si>
    <t>Marie-Claude</t>
  </si>
  <si>
    <t>Lamy</t>
  </si>
  <si>
    <t>Castonguay</t>
  </si>
  <si>
    <t>Forget</t>
  </si>
  <si>
    <t>Leveille</t>
  </si>
  <si>
    <t>Beaumont</t>
  </si>
  <si>
    <t>Dany</t>
  </si>
  <si>
    <t>Lessard</t>
  </si>
  <si>
    <t>Chagnon</t>
  </si>
  <si>
    <t>Philipe</t>
  </si>
  <si>
    <t>Bergeron</t>
  </si>
  <si>
    <t>Paulin</t>
  </si>
  <si>
    <t>Gentile</t>
  </si>
  <si>
    <t>Morin</t>
  </si>
  <si>
    <t>Langlois</t>
  </si>
  <si>
    <t>Orden</t>
  </si>
  <si>
    <t>Emmanuel</t>
  </si>
  <si>
    <t>Kubat</t>
  </si>
  <si>
    <t>Tremblay</t>
  </si>
  <si>
    <t>Cote</t>
  </si>
  <si>
    <t>Taillefer</t>
  </si>
  <si>
    <t>Boivert</t>
  </si>
  <si>
    <t>Dufour</t>
  </si>
  <si>
    <t>Sanche</t>
  </si>
  <si>
    <t>Gosselin</t>
  </si>
  <si>
    <t>Hogarth</t>
  </si>
  <si>
    <t>Mikovich</t>
  </si>
  <si>
    <t>Dunsmuir</t>
  </si>
  <si>
    <t>Jeff</t>
  </si>
  <si>
    <t>Munn</t>
  </si>
  <si>
    <t>Butler</t>
  </si>
  <si>
    <t>Martynyshyn</t>
  </si>
  <si>
    <t>Strudwicke</t>
  </si>
  <si>
    <t>Joseph</t>
  </si>
  <si>
    <t>Derek</t>
  </si>
  <si>
    <t>Tilley</t>
  </si>
  <si>
    <t>Ryan</t>
  </si>
  <si>
    <t>Hanlon</t>
  </si>
  <si>
    <t>Singh</t>
  </si>
  <si>
    <t>Watson</t>
  </si>
  <si>
    <t>Ross</t>
  </si>
  <si>
    <t>Golding</t>
  </si>
  <si>
    <t>Alan</t>
  </si>
  <si>
    <t>London</t>
  </si>
  <si>
    <t>Alain</t>
  </si>
  <si>
    <t>Greenberg</t>
  </si>
  <si>
    <t>Glen</t>
  </si>
  <si>
    <t>Nowacki</t>
  </si>
  <si>
    <t>Nitin</t>
  </si>
  <si>
    <t>Sondhi</t>
  </si>
  <si>
    <t>Wiltshire</t>
  </si>
  <si>
    <t>Bastien</t>
  </si>
  <si>
    <t>Todd</t>
  </si>
  <si>
    <t>Foisy</t>
  </si>
  <si>
    <t>Norman</t>
  </si>
  <si>
    <t>Katz</t>
  </si>
  <si>
    <t>Stephen</t>
  </si>
  <si>
    <t>Mason</t>
  </si>
  <si>
    <t>Geoff</t>
  </si>
  <si>
    <t>Greg</t>
  </si>
  <si>
    <t>Sheldrake</t>
  </si>
  <si>
    <t>Sean</t>
  </si>
  <si>
    <t>Jason</t>
  </si>
  <si>
    <t>Cekota</t>
  </si>
  <si>
    <t>Reg</t>
  </si>
  <si>
    <t>Hashizume</t>
  </si>
  <si>
    <t>Leong</t>
  </si>
  <si>
    <t>Abrahamson</t>
  </si>
  <si>
    <t>Bourne</t>
  </si>
  <si>
    <t>Brinkman</t>
  </si>
  <si>
    <t>Colley</t>
  </si>
  <si>
    <t>Dheere</t>
  </si>
  <si>
    <t>Damon</t>
  </si>
  <si>
    <t>Remington</t>
  </si>
  <si>
    <t>Johnston</t>
  </si>
  <si>
    <t>Kaari</t>
  </si>
  <si>
    <t>Latremouille</t>
  </si>
  <si>
    <t>Millet</t>
  </si>
  <si>
    <t>Nair</t>
  </si>
  <si>
    <t>Nichol</t>
  </si>
  <si>
    <t>Carol</t>
  </si>
  <si>
    <t>Oms</t>
  </si>
  <si>
    <t>Shukin</t>
  </si>
  <si>
    <t>Soste</t>
  </si>
  <si>
    <t>Stinson</t>
  </si>
  <si>
    <t>Rollinson</t>
  </si>
  <si>
    <t>Harry</t>
  </si>
  <si>
    <t>Bryan</t>
  </si>
  <si>
    <t>Lockie</t>
  </si>
  <si>
    <t>Young</t>
  </si>
  <si>
    <t>Allen</t>
  </si>
  <si>
    <t>Cale</t>
  </si>
  <si>
    <t>Kirkwood</t>
  </si>
  <si>
    <t>Sadler</t>
  </si>
  <si>
    <t>Nguyen</t>
  </si>
  <si>
    <t>Aleks</t>
  </si>
  <si>
    <t>Seaton</t>
  </si>
  <si>
    <t>Winterscheidt</t>
  </si>
  <si>
    <t>Dye</t>
  </si>
  <si>
    <t>Kay</t>
  </si>
  <si>
    <t>Abramowicz</t>
  </si>
  <si>
    <t>Mellin</t>
  </si>
  <si>
    <t>Jed</t>
  </si>
  <si>
    <t>Fallis</t>
  </si>
  <si>
    <t>Gembes</t>
  </si>
  <si>
    <t>Strutt</t>
  </si>
  <si>
    <t>Desbarres</t>
  </si>
  <si>
    <t>Fournier</t>
  </si>
  <si>
    <t>Gambrelis</t>
  </si>
  <si>
    <t>Mirza Saqib</t>
  </si>
  <si>
    <t>Habib</t>
  </si>
  <si>
    <t>Koehli</t>
  </si>
  <si>
    <t>Shari</t>
  </si>
  <si>
    <t>Kogon</t>
  </si>
  <si>
    <t>Kruppe</t>
  </si>
  <si>
    <t>Le Duc</t>
  </si>
  <si>
    <t>Lodhia</t>
  </si>
  <si>
    <t>Lurie</t>
  </si>
  <si>
    <t>Madruga</t>
  </si>
  <si>
    <t>Poirier</t>
  </si>
  <si>
    <t>Sheldon</t>
  </si>
  <si>
    <t>Toews</t>
  </si>
  <si>
    <t>Nicolas</t>
  </si>
  <si>
    <t>Julien</t>
  </si>
  <si>
    <t>Justin</t>
  </si>
  <si>
    <t>Yves</t>
  </si>
  <si>
    <t>Eddie</t>
  </si>
  <si>
    <t>Yang</t>
  </si>
  <si>
    <t>Ziller</t>
  </si>
  <si>
    <t>Sabetti</t>
  </si>
  <si>
    <t>Helmkay</t>
  </si>
  <si>
    <t>Wheeler</t>
  </si>
  <si>
    <t>Bishop</t>
  </si>
  <si>
    <t>Sevitt</t>
  </si>
  <si>
    <t>Ko</t>
  </si>
  <si>
    <t>Hubert</t>
  </si>
  <si>
    <t>Tai</t>
  </si>
  <si>
    <t>Karl</t>
  </si>
  <si>
    <t>Bakker</t>
  </si>
  <si>
    <t>Lowry</t>
  </si>
  <si>
    <t>Boucher</t>
  </si>
  <si>
    <t>Curtis</t>
  </si>
  <si>
    <t>Kieran</t>
  </si>
  <si>
    <t>Trottier</t>
  </si>
  <si>
    <t>Vaulkhard</t>
  </si>
  <si>
    <t>Flora</t>
  </si>
  <si>
    <t>Chin</t>
  </si>
  <si>
    <t>Thirell</t>
  </si>
  <si>
    <t>Lucy</t>
  </si>
  <si>
    <t>Fairbotham</t>
  </si>
  <si>
    <t>Nancy</t>
  </si>
  <si>
    <t>Hancock</t>
  </si>
  <si>
    <t>Abby</t>
  </si>
  <si>
    <t>Sluggett</t>
  </si>
  <si>
    <t>Jenner</t>
  </si>
  <si>
    <t>Guenter</t>
  </si>
  <si>
    <t>Teskey</t>
  </si>
  <si>
    <t>Labron</t>
  </si>
  <si>
    <t>Hildebrand</t>
  </si>
  <si>
    <t>Allaway</t>
  </si>
  <si>
    <t>Attwell</t>
  </si>
  <si>
    <t>Kaiser</t>
  </si>
  <si>
    <t>Peterson</t>
  </si>
  <si>
    <t>Laurence</t>
  </si>
  <si>
    <t>Marion</t>
  </si>
  <si>
    <t>Walker</t>
  </si>
  <si>
    <t>Riley</t>
  </si>
  <si>
    <t>Brent</t>
  </si>
  <si>
    <t>Oldfield</t>
  </si>
  <si>
    <t>Simister</t>
  </si>
  <si>
    <t>Harrigan</t>
  </si>
  <si>
    <t>Lah</t>
  </si>
  <si>
    <t>Pentland</t>
  </si>
  <si>
    <t>Olivier</t>
  </si>
  <si>
    <t>Benoit</t>
  </si>
  <si>
    <t>Carra</t>
  </si>
  <si>
    <t>Michael</t>
  </si>
  <si>
    <t>Christian</t>
  </si>
  <si>
    <t>John</t>
  </si>
  <si>
    <t>Jacob</t>
  </si>
  <si>
    <t>Petit</t>
  </si>
  <si>
    <t xml:space="preserve">Leah </t>
  </si>
  <si>
    <t>Mary</t>
  </si>
  <si>
    <t xml:space="preserve">Liz </t>
  </si>
  <si>
    <t>Martha</t>
  </si>
  <si>
    <t xml:space="preserve">Lizzy </t>
  </si>
  <si>
    <t xml:space="preserve">Sabrina </t>
  </si>
  <si>
    <t>Menaz</t>
  </si>
  <si>
    <t>Lutfi</t>
  </si>
  <si>
    <t xml:space="preserve">Bernice </t>
  </si>
  <si>
    <t xml:space="preserve">Alanna </t>
  </si>
  <si>
    <t>Kriz</t>
  </si>
  <si>
    <t xml:space="preserve">Steffi </t>
  </si>
  <si>
    <t>Jihong</t>
  </si>
  <si>
    <t>Beaty</t>
  </si>
  <si>
    <t>Veterans (Over 45)</t>
  </si>
  <si>
    <t xml:space="preserve">Ed </t>
  </si>
  <si>
    <t xml:space="preserve">Peter </t>
  </si>
  <si>
    <t xml:space="preserve">Don </t>
  </si>
  <si>
    <t>Mayo</t>
  </si>
  <si>
    <t>Junior (Under 21)</t>
  </si>
  <si>
    <t>QC</t>
  </si>
  <si>
    <t>ON</t>
  </si>
  <si>
    <t>Quebec</t>
  </si>
  <si>
    <t>Ontario</t>
  </si>
  <si>
    <t>British Columbia</t>
  </si>
  <si>
    <t>Womens (Open)</t>
  </si>
  <si>
    <t>Open</t>
  </si>
  <si>
    <t>2008 Points</t>
  </si>
  <si>
    <t>2009 Canadian Open (1.0)</t>
  </si>
  <si>
    <t>Total Points To Date</t>
  </si>
  <si>
    <t>Pivnick</t>
  </si>
  <si>
    <t>BC</t>
  </si>
  <si>
    <t>Date Of Birth</t>
  </si>
  <si>
    <t>Alberta</t>
  </si>
  <si>
    <t>Albert</t>
  </si>
  <si>
    <t>Chris</t>
  </si>
  <si>
    <t>Marc</t>
  </si>
  <si>
    <t>Brendan</t>
  </si>
  <si>
    <t>Frank</t>
  </si>
  <si>
    <t>Hall</t>
  </si>
  <si>
    <t>Gary</t>
  </si>
  <si>
    <t>Heinz</t>
  </si>
  <si>
    <t>Guy</t>
  </si>
  <si>
    <t>Rob</t>
  </si>
  <si>
    <t>Dennis</t>
  </si>
  <si>
    <t>Alexis</t>
  </si>
  <si>
    <t>Max</t>
  </si>
  <si>
    <t>Calvin</t>
  </si>
  <si>
    <t>Brian</t>
  </si>
  <si>
    <t>Nick</t>
  </si>
  <si>
    <t>Allison</t>
  </si>
  <si>
    <t>Marr</t>
  </si>
  <si>
    <t>Damaris</t>
  </si>
  <si>
    <t>Brix</t>
  </si>
  <si>
    <t>Edwards</t>
  </si>
  <si>
    <t>Bruce</t>
  </si>
  <si>
    <t>Annette</t>
  </si>
  <si>
    <t>White</t>
  </si>
  <si>
    <t>Ghislaine</t>
  </si>
  <si>
    <t>Abran</t>
  </si>
  <si>
    <t>Jennifer</t>
  </si>
  <si>
    <t>Powles</t>
  </si>
  <si>
    <t>Sue</t>
  </si>
  <si>
    <t>Fleming</t>
  </si>
  <si>
    <t>Jenny</t>
  </si>
  <si>
    <t>Kue</t>
  </si>
  <si>
    <t>Sara</t>
  </si>
  <si>
    <t>Lenore</t>
  </si>
  <si>
    <t>Hodgson</t>
  </si>
  <si>
    <t>Rosalind</t>
  </si>
  <si>
    <t>Aitken</t>
  </si>
  <si>
    <t>Heather</t>
  </si>
  <si>
    <t>Kathy</t>
  </si>
  <si>
    <t>Rintoul</t>
  </si>
  <si>
    <t>Katelin</t>
  </si>
  <si>
    <t>Dejak</t>
  </si>
  <si>
    <t>Sonya</t>
  </si>
  <si>
    <t>Jayeseelan</t>
  </si>
  <si>
    <t>Claire</t>
  </si>
  <si>
    <t>Barker</t>
  </si>
  <si>
    <t>Melissa</t>
  </si>
  <si>
    <t>Nixon</t>
  </si>
  <si>
    <t>Laurie Ann</t>
  </si>
  <si>
    <t>Egan</t>
  </si>
  <si>
    <t>Debbie</t>
  </si>
  <si>
    <t>Little</t>
  </si>
  <si>
    <t>Rachel</t>
  </si>
  <si>
    <t>Helena</t>
  </si>
  <si>
    <t>Whyte</t>
  </si>
  <si>
    <t>Ng</t>
  </si>
  <si>
    <t>Woodward</t>
  </si>
  <si>
    <t>Margaret</t>
  </si>
  <si>
    <t>Chudyk</t>
  </si>
  <si>
    <t>Catherine</t>
  </si>
  <si>
    <t>Kirsten</t>
  </si>
  <si>
    <t>Lam</t>
  </si>
  <si>
    <t>Alexandra</t>
  </si>
  <si>
    <t>Terry</t>
  </si>
  <si>
    <t>Cunningham</t>
  </si>
  <si>
    <t>Wendy</t>
  </si>
  <si>
    <t>Simpson</t>
  </si>
  <si>
    <t>Sylvie</t>
  </si>
  <si>
    <t>Jane</t>
  </si>
  <si>
    <t>Emma</t>
  </si>
  <si>
    <t>Cunnington</t>
  </si>
  <si>
    <t>Dunbar</t>
  </si>
  <si>
    <t>Haley</t>
  </si>
  <si>
    <t>Amanda</t>
  </si>
  <si>
    <t>Heffelfinger</t>
  </si>
  <si>
    <t>MacDonald</t>
  </si>
  <si>
    <t>Tarrin</t>
  </si>
  <si>
    <t>Bobbie</t>
  </si>
  <si>
    <t>McMurrich</t>
  </si>
  <si>
    <t>Mills</t>
  </si>
  <si>
    <t>Scandrett</t>
  </si>
  <si>
    <t>Shaw</t>
  </si>
  <si>
    <t>Taylor</t>
  </si>
  <si>
    <t>Julie</t>
  </si>
  <si>
    <t>Liza</t>
  </si>
  <si>
    <t>Zacharias</t>
  </si>
  <si>
    <t>Shane</t>
  </si>
  <si>
    <t>Danny</t>
  </si>
  <si>
    <t>Shannon</t>
  </si>
  <si>
    <t>Stephane</t>
  </si>
  <si>
    <t>Cadieux</t>
  </si>
  <si>
    <t>Bedard</t>
  </si>
  <si>
    <t>Ken</t>
  </si>
  <si>
    <t>Berger</t>
  </si>
  <si>
    <t>Mike</t>
  </si>
  <si>
    <t>Fedryk</t>
  </si>
  <si>
    <t>Charpentier</t>
  </si>
  <si>
    <t>Jamie</t>
  </si>
  <si>
    <t>Herman</t>
  </si>
  <si>
    <t>Ritchie</t>
  </si>
  <si>
    <t>Kim</t>
  </si>
  <si>
    <t>Corey</t>
  </si>
  <si>
    <t>Wong</t>
  </si>
  <si>
    <t>Giacomelli</t>
  </si>
  <si>
    <t>Healy</t>
  </si>
  <si>
    <t>Steven</t>
  </si>
  <si>
    <t>Smit</t>
  </si>
  <si>
    <t>Coles</t>
  </si>
  <si>
    <t>Jeremy</t>
  </si>
  <si>
    <t>Easterbrook</t>
  </si>
  <si>
    <t>Gorman</t>
  </si>
  <si>
    <t>Christopher</t>
  </si>
  <si>
    <t>Scott</t>
  </si>
  <si>
    <t>Penman</t>
  </si>
  <si>
    <t>Welsh</t>
  </si>
  <si>
    <t>Hantho</t>
  </si>
  <si>
    <t>Grant</t>
  </si>
  <si>
    <t>Jim</t>
  </si>
  <si>
    <t>Irvine</t>
  </si>
  <si>
    <t>Gauthier</t>
  </si>
  <si>
    <t>Pollock</t>
  </si>
  <si>
    <t>Derrick</t>
  </si>
  <si>
    <t>Button</t>
  </si>
  <si>
    <t>Lamarsh</t>
  </si>
  <si>
    <t>Brill</t>
  </si>
  <si>
    <t>Urton</t>
  </si>
  <si>
    <t>Davis</t>
  </si>
  <si>
    <t>Reid</t>
  </si>
  <si>
    <t>Craig</t>
  </si>
  <si>
    <t>Hutchings</t>
  </si>
  <si>
    <t>Love</t>
  </si>
  <si>
    <t>Pr.</t>
  </si>
  <si>
    <t xml:space="preserve">2008 Calgary Open (0.5) </t>
  </si>
  <si>
    <t>Valerie</t>
  </si>
  <si>
    <t>Duchesneau</t>
  </si>
  <si>
    <t>2008 Ottawa Open (0.5)</t>
  </si>
  <si>
    <t>Frederic</t>
  </si>
  <si>
    <t>Ramesh</t>
  </si>
  <si>
    <t>Haridas</t>
  </si>
  <si>
    <t>Mulrooney</t>
  </si>
  <si>
    <t>Lussier</t>
  </si>
  <si>
    <t>Lachlan</t>
  </si>
  <si>
    <t>Salter</t>
  </si>
  <si>
    <t>Tanya</t>
  </si>
  <si>
    <t>Dumaresq</t>
  </si>
  <si>
    <t>Multisports League (0.25)</t>
  </si>
  <si>
    <t>Isabelle</t>
  </si>
  <si>
    <t>Ducheneau</t>
  </si>
  <si>
    <t>Massey</t>
  </si>
  <si>
    <t>D'Amours</t>
  </si>
  <si>
    <t>Alexandre</t>
  </si>
  <si>
    <t>Fortin</t>
  </si>
  <si>
    <t>Grenier</t>
  </si>
  <si>
    <t>Assenat</t>
  </si>
  <si>
    <t>Meldrum</t>
  </si>
  <si>
    <t>Tyler</t>
  </si>
  <si>
    <t>Olson</t>
  </si>
  <si>
    <t>Winston</t>
  </si>
  <si>
    <t>Pain</t>
  </si>
  <si>
    <t>Georgina</t>
  </si>
  <si>
    <t>Price</t>
  </si>
  <si>
    <t>Lars</t>
  </si>
  <si>
    <t>Hannes</t>
  </si>
  <si>
    <t>Blum</t>
  </si>
  <si>
    <t>Jon</t>
  </si>
  <si>
    <t>Hayward</t>
  </si>
  <si>
    <t>Au</t>
  </si>
  <si>
    <t>Ben</t>
  </si>
  <si>
    <t>Bob</t>
  </si>
  <si>
    <t xml:space="preserve">Richard </t>
  </si>
  <si>
    <t>Soucy</t>
  </si>
  <si>
    <t xml:space="preserve">Danny </t>
  </si>
  <si>
    <t>Taschereau</t>
  </si>
  <si>
    <t>Laplante</t>
  </si>
  <si>
    <t>Vanderwesthuizan</t>
  </si>
  <si>
    <t>Francis</t>
  </si>
  <si>
    <t>Fredérik</t>
  </si>
  <si>
    <t>Coté-Jacques</t>
  </si>
  <si>
    <t>Francois</t>
  </si>
  <si>
    <t>Réjean</t>
  </si>
  <si>
    <t>Beljaars</t>
  </si>
  <si>
    <t>Ethier</t>
  </si>
  <si>
    <t>Proulx</t>
  </si>
  <si>
    <t>Félix</t>
  </si>
  <si>
    <t>Forand</t>
  </si>
  <si>
    <t>Province</t>
  </si>
  <si>
    <t xml:space="preserve">Gabriel </t>
  </si>
  <si>
    <t>Potvin</t>
  </si>
  <si>
    <t>Legault</t>
  </si>
  <si>
    <t>Breault</t>
  </si>
  <si>
    <t xml:space="preserve">Steven </t>
  </si>
  <si>
    <t>Daryl</t>
  </si>
  <si>
    <t>Haider</t>
  </si>
  <si>
    <t>Von Graffen</t>
  </si>
  <si>
    <t xml:space="preserve">Whitey </t>
  </si>
  <si>
    <t>Vanderghenyst</t>
  </si>
  <si>
    <t>Turcotte</t>
  </si>
  <si>
    <t xml:space="preserve">Ryan </t>
  </si>
  <si>
    <t>DelaRoche</t>
  </si>
  <si>
    <t>McDivitt</t>
  </si>
  <si>
    <t xml:space="preserve">Strachan </t>
  </si>
  <si>
    <t>McLachlan</t>
  </si>
  <si>
    <t>Leggatt</t>
  </si>
  <si>
    <t>Mackay</t>
  </si>
  <si>
    <t>Sylvester</t>
  </si>
  <si>
    <t>Roberts</t>
  </si>
  <si>
    <t xml:space="preserve">Luke </t>
  </si>
  <si>
    <t>Schofield</t>
  </si>
  <si>
    <t>Setterfield</t>
  </si>
  <si>
    <t>Allard</t>
  </si>
  <si>
    <t>Seto</t>
  </si>
  <si>
    <t xml:space="preserve">Andrew </t>
  </si>
  <si>
    <t>Huyen</t>
  </si>
  <si>
    <t>Gravel</t>
  </si>
  <si>
    <t>Lorne</t>
  </si>
  <si>
    <t>Petterson</t>
  </si>
  <si>
    <t>Ennis</t>
  </si>
  <si>
    <t>Grenapin</t>
  </si>
  <si>
    <t>Desrochers</t>
  </si>
  <si>
    <t>Ettiene</t>
  </si>
  <si>
    <t>Belair</t>
  </si>
  <si>
    <t>Theriault</t>
  </si>
  <si>
    <t xml:space="preserve">Bryan </t>
  </si>
  <si>
    <t>Sigouin</t>
  </si>
  <si>
    <t>Pablo</t>
  </si>
  <si>
    <t>Ariza</t>
  </si>
  <si>
    <t>Hyung</t>
  </si>
  <si>
    <t>Yoon</t>
  </si>
  <si>
    <t>Jozeppi</t>
  </si>
  <si>
    <t>Foo</t>
  </si>
  <si>
    <t>Jimmy</t>
  </si>
  <si>
    <t>Doucett</t>
  </si>
  <si>
    <t xml:space="preserve">Steve </t>
  </si>
  <si>
    <t xml:space="preserve">Yudy </t>
  </si>
  <si>
    <t xml:space="preserve">Nick </t>
  </si>
  <si>
    <t>Huynh</t>
  </si>
  <si>
    <t>Lesczczynski</t>
  </si>
  <si>
    <t>Wlliam</t>
  </si>
  <si>
    <t>Giroux</t>
  </si>
  <si>
    <t>Kain</t>
  </si>
  <si>
    <t>Speranzini</t>
  </si>
  <si>
    <t>Tse</t>
  </si>
  <si>
    <t>Sholz</t>
  </si>
  <si>
    <t>Montgomery</t>
  </si>
  <si>
    <t>Brain</t>
  </si>
  <si>
    <t>Briggs</t>
  </si>
  <si>
    <t>Ron</t>
  </si>
  <si>
    <t>Doner</t>
  </si>
  <si>
    <t>Jemenez</t>
  </si>
  <si>
    <t>Sinnett</t>
  </si>
  <si>
    <t>Donovan</t>
  </si>
  <si>
    <t>Chong</t>
  </si>
  <si>
    <t>Abbot</t>
  </si>
  <si>
    <t xml:space="preserve">Dale </t>
  </si>
  <si>
    <t>Rishaal</t>
  </si>
  <si>
    <t>St. Onge</t>
  </si>
  <si>
    <t>Marie-Helene</t>
  </si>
  <si>
    <t>McDonough</t>
  </si>
  <si>
    <t>O'Brien</t>
  </si>
  <si>
    <t>Man Lee</t>
  </si>
  <si>
    <t>Jean-Remi</t>
  </si>
  <si>
    <t>Desjardins</t>
  </si>
  <si>
    <t>Walter</t>
  </si>
  <si>
    <t>St. Germain</t>
  </si>
  <si>
    <t>2009 Pacific Rim Open (1.0)</t>
  </si>
  <si>
    <t>Trenholme</t>
  </si>
  <si>
    <t>Dunlop</t>
  </si>
  <si>
    <t>Fishwick</t>
  </si>
  <si>
    <t>Dallas</t>
  </si>
  <si>
    <t>Yuan</t>
  </si>
  <si>
    <t>Barry</t>
  </si>
  <si>
    <t>Sam</t>
  </si>
  <si>
    <t>Livant</t>
  </si>
  <si>
    <t>Aengus</t>
  </si>
  <si>
    <t>Fogarty</t>
  </si>
  <si>
    <t>Codi</t>
  </si>
  <si>
    <t>Lewis Willies</t>
  </si>
  <si>
    <t>Pascal</t>
  </si>
  <si>
    <t>Poulin</t>
  </si>
  <si>
    <t>Matthews</t>
  </si>
  <si>
    <t>Duval</t>
  </si>
  <si>
    <t>Johnny</t>
  </si>
  <si>
    <t>Jesal</t>
  </si>
  <si>
    <t>Shah</t>
  </si>
  <si>
    <t>Lei</t>
  </si>
  <si>
    <t>Guo</t>
  </si>
  <si>
    <t>Brown</t>
  </si>
  <si>
    <t>Low</t>
  </si>
  <si>
    <t>Jara</t>
  </si>
  <si>
    <t>Venters</t>
  </si>
  <si>
    <t>Faint</t>
  </si>
  <si>
    <t>Yoshida</t>
  </si>
  <si>
    <t>Yutaka</t>
  </si>
  <si>
    <t>Jessica</t>
  </si>
  <si>
    <t>Schafer</t>
  </si>
  <si>
    <t>Caroline</t>
  </si>
  <si>
    <t>Tory</t>
  </si>
  <si>
    <t>Tronrud</t>
  </si>
  <si>
    <t>Lara</t>
  </si>
  <si>
    <t>Vojnov</t>
  </si>
  <si>
    <t>Helen</t>
  </si>
  <si>
    <t>Marci</t>
  </si>
  <si>
    <t>Sier</t>
  </si>
  <si>
    <t>Brislin</t>
  </si>
  <si>
    <t>Diannem</t>
  </si>
  <si>
    <t>Maing</t>
  </si>
  <si>
    <t>Jeffrey</t>
  </si>
  <si>
    <t>Klotz</t>
  </si>
  <si>
    <t>Alexander</t>
  </si>
  <si>
    <t>Wilson</t>
  </si>
  <si>
    <t>Byrick</t>
  </si>
  <si>
    <t xml:space="preserve">Frank </t>
  </si>
  <si>
    <t>Bobby</t>
  </si>
  <si>
    <t>Clarke</t>
  </si>
  <si>
    <t>Bates</t>
  </si>
  <si>
    <t>Elton</t>
  </si>
  <si>
    <t>Cronin</t>
  </si>
  <si>
    <t>Tom</t>
  </si>
  <si>
    <t>Watkins</t>
  </si>
  <si>
    <t>Kirk</t>
  </si>
  <si>
    <t>Kieswetter</t>
  </si>
  <si>
    <t>Walsh</t>
  </si>
  <si>
    <t>Eldridge</t>
  </si>
  <si>
    <t>Caissie</t>
  </si>
  <si>
    <t>Andrea</t>
  </si>
  <si>
    <t>Siegel</t>
  </si>
  <si>
    <t>Connell</t>
  </si>
  <si>
    <t>Hua</t>
  </si>
  <si>
    <t>Marshall</t>
  </si>
  <si>
    <t>Morley</t>
  </si>
  <si>
    <t>Carriere</t>
  </si>
  <si>
    <t>AB</t>
  </si>
  <si>
    <t>Laird</t>
  </si>
  <si>
    <t>Kathleen</t>
  </si>
  <si>
    <t>Lougheed</t>
  </si>
  <si>
    <t>Evonne</t>
  </si>
  <si>
    <t>Whelan</t>
  </si>
  <si>
    <t>Polock</t>
  </si>
  <si>
    <t>Mary Ellen</t>
  </si>
  <si>
    <t xml:space="preserve">Pam </t>
  </si>
  <si>
    <t>Berry</t>
  </si>
  <si>
    <t>Hill</t>
  </si>
  <si>
    <t>Sonia</t>
  </si>
  <si>
    <t>Poon</t>
  </si>
  <si>
    <t>Lisa</t>
  </si>
  <si>
    <t>Poole</t>
  </si>
  <si>
    <t>Chelcia</t>
  </si>
  <si>
    <t>Petersen</t>
  </si>
  <si>
    <t>Beth</t>
  </si>
  <si>
    <t>Dory</t>
  </si>
  <si>
    <t>Smyth</t>
  </si>
  <si>
    <t>Danielle</t>
  </si>
  <si>
    <t>Letourneau</t>
  </si>
  <si>
    <t>Patty</t>
  </si>
  <si>
    <t>Karen</t>
  </si>
  <si>
    <t>Torstensen</t>
  </si>
  <si>
    <t>O'Hara</t>
  </si>
  <si>
    <t>Dana</t>
  </si>
  <si>
    <t>Silye</t>
  </si>
  <si>
    <t>Jacquie</t>
  </si>
  <si>
    <t>Hughes</t>
  </si>
  <si>
    <t>Bev</t>
  </si>
  <si>
    <t>Prieur</t>
  </si>
  <si>
    <t>Harris</t>
  </si>
  <si>
    <t>Haleigh</t>
  </si>
  <si>
    <t>Joanne</t>
  </si>
  <si>
    <t>Hruska</t>
  </si>
  <si>
    <t>Birrell</t>
  </si>
  <si>
    <t>Rutherford</t>
  </si>
  <si>
    <t>Giuffre</t>
  </si>
  <si>
    <t>Joe</t>
  </si>
  <si>
    <t>Donaldson</t>
  </si>
  <si>
    <t>Breenan</t>
  </si>
  <si>
    <t>Wares</t>
  </si>
  <si>
    <t>Cal</t>
  </si>
  <si>
    <t>Fairbanks</t>
  </si>
  <si>
    <t>Malo</t>
  </si>
  <si>
    <t>Logan</t>
  </si>
  <si>
    <t>Clapperton</t>
  </si>
  <si>
    <t>Whitlock</t>
  </si>
  <si>
    <t>Harrison</t>
  </si>
  <si>
    <t>Gordon</t>
  </si>
  <si>
    <t>Blair</t>
  </si>
  <si>
    <t>McDermid</t>
  </si>
  <si>
    <t>Johnson</t>
  </si>
  <si>
    <t>Van Helden</t>
  </si>
  <si>
    <t>Matias</t>
  </si>
  <si>
    <t>Grum</t>
  </si>
  <si>
    <t>Tim</t>
  </si>
  <si>
    <t>Trafford</t>
  </si>
  <si>
    <t>Lester</t>
  </si>
  <si>
    <t>Newman</t>
  </si>
  <si>
    <t>Shyba</t>
  </si>
  <si>
    <t>Jackson</t>
  </si>
  <si>
    <t>Hegland</t>
  </si>
  <si>
    <t>Kent</t>
  </si>
  <si>
    <t>Wiginton</t>
  </si>
  <si>
    <t xml:space="preserve">R. </t>
  </si>
  <si>
    <t>Stone</t>
  </si>
  <si>
    <t>Rodger</t>
  </si>
  <si>
    <t>Jacques</t>
  </si>
  <si>
    <t>Bradley</t>
  </si>
  <si>
    <t>Culver</t>
  </si>
  <si>
    <t>Les</t>
  </si>
  <si>
    <t>Bertl</t>
  </si>
  <si>
    <t>Punt</t>
  </si>
  <si>
    <t>Rick</t>
  </si>
  <si>
    <t>Simonton</t>
  </si>
  <si>
    <t>Russ</t>
  </si>
  <si>
    <t>(Including Canadian Open 2009 tournament, 2009 Calgary Open, 2009 Ottawa Open &amp; 2009 Carrefour Multisports Racketlon League)2009 Pacific Rim Open, 2010 Multisport League Pt 1, 2010 Nationals Granby, Ottawa 2010)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</si>
</sst>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9"/>
      <color indexed="18"/>
      <name val="Arial"/>
      <family val="2"/>
    </font>
    <font>
      <sz val="8"/>
      <name val="Arial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codeName="Feuil1" enableFormatConditionsCalculation="0"/>
  <dimension ref="D12:P13"/>
  <sheetViews>
    <sheetView topLeftCell="C1" workbookViewId="0">
      <selection activeCell="D14" sqref="D14"/>
    </sheetView>
  </sheetViews>
  <sheetFormatPr baseColWidth="10" defaultColWidth="11.42578125" defaultRowHeight="12.75"/>
  <sheetData>
    <row r="12" spans="4:16" ht="27.75">
      <c r="D12" s="11" t="s"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>
      <c r="D13" s="12" t="s">
        <v>888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phoneticPr fontId="0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U451"/>
  <sheetViews>
    <sheetView workbookViewId="0">
      <selection activeCell="C10" sqref="C10"/>
    </sheetView>
  </sheetViews>
  <sheetFormatPr baseColWidth="10" defaultColWidth="10.85546875" defaultRowHeight="12.75"/>
  <cols>
    <col min="1" max="1" width="4.85546875" style="16" customWidth="1"/>
    <col min="2" max="2" width="12.42578125" style="16" customWidth="1"/>
    <col min="3" max="3" width="15.42578125" style="15" customWidth="1"/>
    <col min="4" max="4" width="7.28515625" style="16" customWidth="1"/>
    <col min="5" max="5" width="8" style="16" customWidth="1"/>
    <col min="6" max="6" width="5" style="16" customWidth="1"/>
    <col min="7" max="7" width="8.42578125" style="16" customWidth="1"/>
    <col min="8" max="8" width="8.28515625" style="16" customWidth="1"/>
    <col min="9" max="9" width="7" style="16" customWidth="1"/>
    <col min="10" max="10" width="6.7109375" style="16" customWidth="1"/>
    <col min="11" max="11" width="10.140625" style="16" customWidth="1"/>
    <col min="12" max="12" width="7.28515625" style="16" customWidth="1"/>
    <col min="13" max="13" width="10.28515625" style="16" customWidth="1"/>
    <col min="14" max="14" width="9.85546875" style="16" customWidth="1"/>
    <col min="15" max="15" width="8.28515625" style="16" customWidth="1"/>
    <col min="16" max="18" width="8.85546875" style="17" customWidth="1"/>
    <col min="19" max="19" width="6" style="16" customWidth="1"/>
    <col min="20" max="16384" width="10.85546875" style="17"/>
  </cols>
  <sheetData>
    <row r="1" spans="1:21" ht="60">
      <c r="A1" s="13" t="s">
        <v>203</v>
      </c>
      <c r="B1" s="13" t="s">
        <v>204</v>
      </c>
      <c r="C1" s="13" t="s">
        <v>205</v>
      </c>
      <c r="D1" s="13" t="s">
        <v>474</v>
      </c>
      <c r="E1" s="13" t="s">
        <v>206</v>
      </c>
      <c r="F1" s="13" t="s">
        <v>610</v>
      </c>
      <c r="G1" s="13" t="s">
        <v>472</v>
      </c>
      <c r="H1" s="13" t="s">
        <v>473</v>
      </c>
      <c r="I1" s="13" t="s">
        <v>611</v>
      </c>
      <c r="J1" s="13" t="s">
        <v>123</v>
      </c>
      <c r="K1" s="13" t="s">
        <v>624</v>
      </c>
      <c r="L1" s="13" t="s">
        <v>743</v>
      </c>
      <c r="M1" s="13" t="s">
        <v>67</v>
      </c>
      <c r="N1" s="13" t="s">
        <v>124</v>
      </c>
      <c r="O1" s="13" t="s">
        <v>122</v>
      </c>
      <c r="P1" s="13" t="s">
        <v>126</v>
      </c>
      <c r="Q1" s="13"/>
      <c r="R1" s="13"/>
      <c r="S1" s="13" t="s">
        <v>472</v>
      </c>
    </row>
    <row r="2" spans="1:21">
      <c r="A2" s="6">
        <v>1</v>
      </c>
      <c r="B2" s="18" t="s">
        <v>174</v>
      </c>
      <c r="C2" s="20" t="s">
        <v>175</v>
      </c>
      <c r="D2" s="18">
        <f>SUM(G2:P2)</f>
        <v>3407</v>
      </c>
      <c r="E2" s="18">
        <f>COUNT(G2:P2)</f>
        <v>8</v>
      </c>
      <c r="F2" s="18" t="s">
        <v>466</v>
      </c>
      <c r="G2" s="18">
        <f>S2</f>
        <v>1115</v>
      </c>
      <c r="H2" s="18">
        <v>464</v>
      </c>
      <c r="I2" s="18"/>
      <c r="J2" s="16">
        <v>320</v>
      </c>
      <c r="L2" s="16">
        <v>528</v>
      </c>
      <c r="M2" s="16">
        <v>64</v>
      </c>
      <c r="N2" s="16">
        <v>36</v>
      </c>
      <c r="O2" s="16">
        <v>608</v>
      </c>
      <c r="P2" s="17">
        <v>272</v>
      </c>
      <c r="S2" s="18">
        <v>1115</v>
      </c>
      <c r="U2" s="17">
        <v>1</v>
      </c>
    </row>
    <row r="3" spans="1:21">
      <c r="A3" s="6">
        <v>2</v>
      </c>
      <c r="B3" s="18" t="s">
        <v>587</v>
      </c>
      <c r="C3" s="20" t="s">
        <v>588</v>
      </c>
      <c r="D3" s="18">
        <f>SUM(G3:P3)</f>
        <v>3369</v>
      </c>
      <c r="E3" s="18">
        <f>COUNT(G3:P3)</f>
        <v>9</v>
      </c>
      <c r="F3" s="18" t="s">
        <v>465</v>
      </c>
      <c r="G3" s="18">
        <f>S3</f>
        <v>801</v>
      </c>
      <c r="H3" s="18">
        <v>336</v>
      </c>
      <c r="I3" s="18"/>
      <c r="J3" s="16">
        <v>360</v>
      </c>
      <c r="K3" s="16">
        <v>100</v>
      </c>
      <c r="L3" s="16">
        <v>576</v>
      </c>
      <c r="M3" s="16">
        <v>100</v>
      </c>
      <c r="N3" s="16">
        <v>112</v>
      </c>
      <c r="O3" s="16">
        <v>600</v>
      </c>
      <c r="P3" s="17">
        <v>384</v>
      </c>
      <c r="S3" s="18">
        <v>801</v>
      </c>
      <c r="U3" s="17">
        <v>1</v>
      </c>
    </row>
    <row r="4" spans="1:21">
      <c r="A4" s="6">
        <v>3</v>
      </c>
      <c r="B4" s="18" t="s">
        <v>131</v>
      </c>
      <c r="C4" s="20" t="s">
        <v>570</v>
      </c>
      <c r="D4" s="18">
        <f>SUM(G4:P4)</f>
        <v>3225</v>
      </c>
      <c r="E4" s="18">
        <f>COUNT(G4:P4)</f>
        <v>8</v>
      </c>
      <c r="F4" s="18" t="s">
        <v>465</v>
      </c>
      <c r="G4" s="18">
        <f>S4</f>
        <v>1255</v>
      </c>
      <c r="H4" s="18">
        <v>320</v>
      </c>
      <c r="I4" s="18"/>
      <c r="J4" s="16">
        <v>216</v>
      </c>
      <c r="K4" s="16">
        <v>66</v>
      </c>
      <c r="L4" s="16">
        <v>368</v>
      </c>
      <c r="M4" s="16">
        <v>88</v>
      </c>
      <c r="O4" s="16">
        <v>640</v>
      </c>
      <c r="P4" s="17">
        <v>272</v>
      </c>
      <c r="S4" s="18">
        <v>1255</v>
      </c>
      <c r="U4" s="17">
        <v>1</v>
      </c>
    </row>
    <row r="5" spans="1:21">
      <c r="A5" s="6">
        <v>4</v>
      </c>
      <c r="B5" s="18" t="s">
        <v>650</v>
      </c>
      <c r="C5" s="20" t="s">
        <v>567</v>
      </c>
      <c r="D5" s="18">
        <f>SUM(G5:P5)</f>
        <v>2178</v>
      </c>
      <c r="E5" s="18">
        <f>COUNT(G5:P5)</f>
        <v>4</v>
      </c>
      <c r="F5" s="18" t="s">
        <v>810</v>
      </c>
      <c r="G5" s="18">
        <f>S5</f>
        <v>450</v>
      </c>
      <c r="H5" s="18">
        <v>528</v>
      </c>
      <c r="I5" s="18">
        <v>400</v>
      </c>
      <c r="L5" s="16">
        <v>800</v>
      </c>
      <c r="S5" s="18">
        <v>450</v>
      </c>
      <c r="U5" s="17">
        <v>1</v>
      </c>
    </row>
    <row r="6" spans="1:21">
      <c r="A6" s="6">
        <v>5</v>
      </c>
      <c r="B6" s="18" t="s">
        <v>568</v>
      </c>
      <c r="C6" s="20" t="s">
        <v>569</v>
      </c>
      <c r="D6" s="18">
        <f>SUM(G6:P6)</f>
        <v>2124</v>
      </c>
      <c r="E6" s="18">
        <f>COUNT(G6:P6)</f>
        <v>3</v>
      </c>
      <c r="F6" s="18" t="s">
        <v>466</v>
      </c>
      <c r="G6" s="18">
        <f>S6</f>
        <v>1100</v>
      </c>
      <c r="H6" s="18">
        <v>288</v>
      </c>
      <c r="I6" s="18"/>
      <c r="O6" s="16">
        <v>736</v>
      </c>
      <c r="S6" s="18">
        <v>1100</v>
      </c>
      <c r="U6" s="17">
        <v>1</v>
      </c>
    </row>
    <row r="7" spans="1:21">
      <c r="A7" s="6">
        <v>6</v>
      </c>
      <c r="B7" s="18" t="s">
        <v>158</v>
      </c>
      <c r="C7" s="20" t="s">
        <v>138</v>
      </c>
      <c r="D7" s="18">
        <f>SUM(G7:P7)</f>
        <v>2020</v>
      </c>
      <c r="E7" s="18">
        <f>COUNT(G7:P7)</f>
        <v>2</v>
      </c>
      <c r="F7" s="18" t="s">
        <v>466</v>
      </c>
      <c r="G7" s="18">
        <f>S7</f>
        <v>1300</v>
      </c>
      <c r="H7" s="18">
        <v>720</v>
      </c>
      <c r="I7" s="18"/>
      <c r="S7" s="18">
        <v>1300</v>
      </c>
      <c r="U7" s="17">
        <v>1</v>
      </c>
    </row>
    <row r="8" spans="1:21">
      <c r="A8" s="6">
        <v>7</v>
      </c>
      <c r="B8" s="18" t="s">
        <v>153</v>
      </c>
      <c r="C8" s="20" t="s">
        <v>652</v>
      </c>
      <c r="D8" s="18">
        <f>SUM(G8:P8)</f>
        <v>1746</v>
      </c>
      <c r="E8" s="18">
        <f>COUNT(G8:P8)</f>
        <v>6</v>
      </c>
      <c r="F8" s="18" t="s">
        <v>465</v>
      </c>
      <c r="G8" s="18">
        <f>S8</f>
        <v>320</v>
      </c>
      <c r="H8" s="18"/>
      <c r="I8" s="18"/>
      <c r="K8" s="16">
        <v>90</v>
      </c>
      <c r="M8" s="16">
        <v>96</v>
      </c>
      <c r="N8" s="16">
        <v>72</v>
      </c>
      <c r="O8" s="16">
        <v>800</v>
      </c>
      <c r="P8" s="17">
        <v>368</v>
      </c>
      <c r="S8" s="18">
        <v>320</v>
      </c>
      <c r="U8" s="17">
        <v>1</v>
      </c>
    </row>
    <row r="9" spans="1:21">
      <c r="A9" s="6">
        <v>8</v>
      </c>
      <c r="B9" s="16" t="s">
        <v>615</v>
      </c>
      <c r="C9" s="15" t="s">
        <v>628</v>
      </c>
      <c r="D9" s="18">
        <f>SUM(G9:P9)</f>
        <v>1654</v>
      </c>
      <c r="E9" s="18">
        <f>COUNT(G9:P9)</f>
        <v>6</v>
      </c>
      <c r="F9" s="16" t="s">
        <v>465</v>
      </c>
      <c r="G9" s="18">
        <f>S9</f>
        <v>0</v>
      </c>
      <c r="J9" s="16">
        <v>400</v>
      </c>
      <c r="K9" s="16">
        <v>46</v>
      </c>
      <c r="N9" s="16">
        <v>40</v>
      </c>
      <c r="O9" s="16">
        <v>768</v>
      </c>
      <c r="P9" s="17">
        <v>400</v>
      </c>
      <c r="S9" s="16">
        <v>0</v>
      </c>
      <c r="U9" s="17">
        <v>1</v>
      </c>
    </row>
    <row r="10" spans="1:21">
      <c r="A10" s="6">
        <v>9</v>
      </c>
      <c r="B10" s="18" t="s">
        <v>566</v>
      </c>
      <c r="C10" s="20" t="s">
        <v>271</v>
      </c>
      <c r="D10" s="18">
        <f>SUM(G10:P10)</f>
        <v>1444</v>
      </c>
      <c r="E10" s="18">
        <f>COUNT(G10:P10)</f>
        <v>6</v>
      </c>
      <c r="F10" s="18" t="s">
        <v>465</v>
      </c>
      <c r="G10" s="18">
        <f>S10</f>
        <v>424</v>
      </c>
      <c r="H10" s="18"/>
      <c r="I10" s="18"/>
      <c r="K10" s="16">
        <v>72</v>
      </c>
      <c r="M10" s="16">
        <v>56</v>
      </c>
      <c r="N10" s="16">
        <v>44</v>
      </c>
      <c r="O10" s="16">
        <v>544</v>
      </c>
      <c r="P10" s="17">
        <v>304</v>
      </c>
      <c r="S10" s="18">
        <v>424</v>
      </c>
      <c r="U10" s="17">
        <v>1</v>
      </c>
    </row>
    <row r="11" spans="1:21">
      <c r="A11" s="6">
        <v>10</v>
      </c>
      <c r="B11" s="18" t="s">
        <v>785</v>
      </c>
      <c r="C11" s="20" t="s">
        <v>786</v>
      </c>
      <c r="D11" s="18">
        <f>SUM(G11:P11)</f>
        <v>1384</v>
      </c>
      <c r="E11" s="18">
        <f>COUNT(G11:P11)</f>
        <v>4</v>
      </c>
      <c r="F11" s="18" t="s">
        <v>466</v>
      </c>
      <c r="G11" s="18">
        <f>S11</f>
        <v>0</v>
      </c>
      <c r="H11" s="18">
        <v>360</v>
      </c>
      <c r="I11" s="18"/>
      <c r="O11" s="16">
        <v>672</v>
      </c>
      <c r="P11" s="17">
        <v>352</v>
      </c>
      <c r="S11" s="18"/>
      <c r="U11" s="17">
        <v>1</v>
      </c>
    </row>
    <row r="12" spans="1:21">
      <c r="A12" s="6">
        <v>11</v>
      </c>
      <c r="B12" s="18" t="s">
        <v>654</v>
      </c>
      <c r="C12" s="20" t="s">
        <v>649</v>
      </c>
      <c r="D12" s="18">
        <f>SUM(G12:P12)</f>
        <v>1314</v>
      </c>
      <c r="E12" s="18">
        <f>COUNT(G12:P12)</f>
        <v>7</v>
      </c>
      <c r="F12" s="18" t="s">
        <v>465</v>
      </c>
      <c r="G12" s="18">
        <f>S12</f>
        <v>268</v>
      </c>
      <c r="H12" s="18"/>
      <c r="I12" s="18"/>
      <c r="J12" s="16">
        <v>248</v>
      </c>
      <c r="K12" s="16">
        <v>44</v>
      </c>
      <c r="M12" s="16">
        <v>48</v>
      </c>
      <c r="N12" s="16">
        <v>50</v>
      </c>
      <c r="O12" s="16">
        <v>400</v>
      </c>
      <c r="P12" s="17">
        <v>256</v>
      </c>
      <c r="S12" s="18">
        <v>268</v>
      </c>
      <c r="U12" s="17">
        <v>1</v>
      </c>
    </row>
    <row r="13" spans="1:21">
      <c r="A13" s="6">
        <v>12</v>
      </c>
      <c r="B13" s="18" t="s">
        <v>494</v>
      </c>
      <c r="C13" s="20" t="s">
        <v>218</v>
      </c>
      <c r="D13" s="18">
        <f>SUM(G13:P13)</f>
        <v>1296</v>
      </c>
      <c r="E13" s="18">
        <f>COUNT(G13:P13)</f>
        <v>2</v>
      </c>
      <c r="F13" s="18" t="s">
        <v>476</v>
      </c>
      <c r="G13" s="18">
        <f>S13</f>
        <v>576</v>
      </c>
      <c r="H13" s="18"/>
      <c r="I13" s="18"/>
      <c r="L13" s="16">
        <v>720</v>
      </c>
      <c r="S13" s="18">
        <v>576</v>
      </c>
      <c r="U13" s="17">
        <v>1</v>
      </c>
    </row>
    <row r="14" spans="1:21">
      <c r="A14" s="6">
        <v>13</v>
      </c>
      <c r="B14" s="18" t="s">
        <v>187</v>
      </c>
      <c r="C14" s="20" t="s">
        <v>188</v>
      </c>
      <c r="D14" s="18">
        <f>SUM(G14:P14)</f>
        <v>1231</v>
      </c>
      <c r="E14" s="18">
        <f>COUNT(G14:P14)</f>
        <v>2</v>
      </c>
      <c r="F14" s="18" t="s">
        <v>476</v>
      </c>
      <c r="G14" s="18">
        <f>S14</f>
        <v>591</v>
      </c>
      <c r="H14" s="18"/>
      <c r="I14" s="18"/>
      <c r="L14" s="16">
        <v>640</v>
      </c>
      <c r="S14" s="18">
        <v>591</v>
      </c>
      <c r="U14" s="17">
        <v>1</v>
      </c>
    </row>
    <row r="15" spans="1:21">
      <c r="A15" s="6">
        <v>14</v>
      </c>
      <c r="B15" s="18" t="s">
        <v>143</v>
      </c>
      <c r="C15" s="20" t="s">
        <v>349</v>
      </c>
      <c r="D15" s="18">
        <f>SUM(G15:P15)</f>
        <v>1016</v>
      </c>
      <c r="E15" s="18">
        <f>COUNT(G15:P15)</f>
        <v>3</v>
      </c>
      <c r="F15" s="18" t="s">
        <v>466</v>
      </c>
      <c r="G15" s="18">
        <f>S15</f>
        <v>40</v>
      </c>
      <c r="H15" s="18">
        <v>384</v>
      </c>
      <c r="I15" s="18"/>
      <c r="O15" s="16">
        <v>592</v>
      </c>
      <c r="S15" s="18">
        <v>40</v>
      </c>
      <c r="U15" s="17">
        <v>1</v>
      </c>
    </row>
    <row r="16" spans="1:21">
      <c r="A16" s="6">
        <v>15</v>
      </c>
      <c r="B16" s="18" t="s">
        <v>231</v>
      </c>
      <c r="C16" s="20" t="s">
        <v>656</v>
      </c>
      <c r="D16" s="18">
        <f>SUM(G16:P16)</f>
        <v>996</v>
      </c>
      <c r="E16" s="18">
        <f>COUNT(G16:P16)</f>
        <v>5</v>
      </c>
      <c r="F16" s="18" t="s">
        <v>465</v>
      </c>
      <c r="G16" s="18">
        <f>S16</f>
        <v>200</v>
      </c>
      <c r="H16" s="18"/>
      <c r="I16" s="18"/>
      <c r="M16" s="16">
        <v>76</v>
      </c>
      <c r="N16" s="16">
        <v>80</v>
      </c>
      <c r="O16" s="16">
        <v>336</v>
      </c>
      <c r="P16" s="17">
        <v>304</v>
      </c>
      <c r="S16" s="18">
        <v>200</v>
      </c>
      <c r="U16" s="17">
        <v>1</v>
      </c>
    </row>
    <row r="17" spans="1:21">
      <c r="A17" s="6">
        <v>16</v>
      </c>
      <c r="B17" s="18" t="s">
        <v>144</v>
      </c>
      <c r="C17" s="20" t="s">
        <v>498</v>
      </c>
      <c r="D17" s="18">
        <f>SUM(G17:P17)</f>
        <v>930</v>
      </c>
      <c r="E17" s="18">
        <f>COUNT(G17:P17)</f>
        <v>1</v>
      </c>
      <c r="F17" s="18" t="s">
        <v>476</v>
      </c>
      <c r="G17" s="18">
        <f>S17</f>
        <v>930</v>
      </c>
      <c r="H17" s="18"/>
      <c r="I17" s="18"/>
      <c r="S17" s="18">
        <v>930</v>
      </c>
      <c r="U17" s="17">
        <v>1</v>
      </c>
    </row>
    <row r="18" spans="1:21">
      <c r="A18" s="6">
        <v>17</v>
      </c>
      <c r="B18" s="18" t="s">
        <v>669</v>
      </c>
      <c r="C18" s="20" t="s">
        <v>290</v>
      </c>
      <c r="D18" s="18">
        <f>SUM(G18:P18)</f>
        <v>895</v>
      </c>
      <c r="E18" s="18">
        <f>COUNT(G18:P18)</f>
        <v>4</v>
      </c>
      <c r="F18" s="18" t="s">
        <v>466</v>
      </c>
      <c r="G18" s="18">
        <f>S18</f>
        <v>78</v>
      </c>
      <c r="H18" s="18"/>
      <c r="I18" s="18"/>
      <c r="J18" s="16">
        <v>288</v>
      </c>
      <c r="N18" s="16">
        <v>17</v>
      </c>
      <c r="O18" s="16">
        <v>512</v>
      </c>
      <c r="S18" s="18">
        <v>78</v>
      </c>
      <c r="U18" s="17">
        <v>1</v>
      </c>
    </row>
    <row r="19" spans="1:21">
      <c r="A19" s="6">
        <v>18</v>
      </c>
      <c r="B19" s="18" t="s">
        <v>153</v>
      </c>
      <c r="C19" s="20" t="s">
        <v>247</v>
      </c>
      <c r="D19" s="18">
        <f>SUM(G19:P19)</f>
        <v>832</v>
      </c>
      <c r="E19" s="18">
        <f>COUNT(G19:P19)</f>
        <v>2</v>
      </c>
      <c r="F19" s="18" t="s">
        <v>476</v>
      </c>
      <c r="G19" s="18">
        <f>S19</f>
        <v>432</v>
      </c>
      <c r="H19" s="18"/>
      <c r="I19" s="18"/>
      <c r="L19" s="16">
        <v>400</v>
      </c>
      <c r="S19" s="18">
        <v>432</v>
      </c>
      <c r="U19" s="17">
        <v>1</v>
      </c>
    </row>
    <row r="20" spans="1:21">
      <c r="A20" s="6">
        <v>19</v>
      </c>
      <c r="B20" s="18" t="s">
        <v>493</v>
      </c>
      <c r="C20" s="20" t="s">
        <v>801</v>
      </c>
      <c r="D20" s="18">
        <f>SUM(G20:P20)</f>
        <v>812</v>
      </c>
      <c r="E20" s="18">
        <f>COUNT(G20:P20)</f>
        <v>5</v>
      </c>
      <c r="F20" s="18" t="s">
        <v>466</v>
      </c>
      <c r="G20" s="18">
        <f>S20</f>
        <v>0</v>
      </c>
      <c r="H20" s="18">
        <v>200</v>
      </c>
      <c r="I20" s="18"/>
      <c r="J20" s="16">
        <v>264</v>
      </c>
      <c r="M20" s="16">
        <v>92</v>
      </c>
      <c r="P20" s="17">
        <v>256</v>
      </c>
      <c r="S20" s="18"/>
      <c r="U20" s="17">
        <v>1</v>
      </c>
    </row>
    <row r="21" spans="1:21">
      <c r="A21" s="6">
        <v>20</v>
      </c>
      <c r="B21" s="18" t="s">
        <v>580</v>
      </c>
      <c r="C21" s="20" t="s">
        <v>567</v>
      </c>
      <c r="D21" s="18">
        <f>SUM(G21:P21)</f>
        <v>800</v>
      </c>
      <c r="E21" s="18">
        <f>COUNT(G21:P21)</f>
        <v>3</v>
      </c>
      <c r="F21" s="18" t="s">
        <v>810</v>
      </c>
      <c r="G21" s="18">
        <f>S21</f>
        <v>40</v>
      </c>
      <c r="H21" s="18">
        <v>400</v>
      </c>
      <c r="I21" s="18">
        <v>360</v>
      </c>
      <c r="S21" s="18">
        <v>40</v>
      </c>
      <c r="U21" s="17">
        <v>1</v>
      </c>
    </row>
    <row r="22" spans="1:21">
      <c r="A22" s="6">
        <v>21</v>
      </c>
      <c r="B22" s="18" t="s">
        <v>181</v>
      </c>
      <c r="C22" s="20" t="s">
        <v>182</v>
      </c>
      <c r="D22" s="18">
        <f>SUM(G22:P22)</f>
        <v>783</v>
      </c>
      <c r="E22" s="18">
        <f>COUNT(G22:P22)</f>
        <v>2</v>
      </c>
      <c r="F22" s="18" t="s">
        <v>476</v>
      </c>
      <c r="G22" s="18">
        <f>S22</f>
        <v>447</v>
      </c>
      <c r="H22" s="18"/>
      <c r="I22" s="18"/>
      <c r="L22" s="16">
        <v>336</v>
      </c>
      <c r="S22" s="18">
        <v>447</v>
      </c>
      <c r="U22" s="17">
        <v>1</v>
      </c>
    </row>
    <row r="23" spans="1:21">
      <c r="A23" s="6">
        <v>22</v>
      </c>
      <c r="B23" s="18" t="s">
        <v>636</v>
      </c>
      <c r="C23" s="20" t="s">
        <v>637</v>
      </c>
      <c r="D23" s="18">
        <f>SUM(G23:P23)</f>
        <v>776</v>
      </c>
      <c r="E23" s="18">
        <f>COUNT(G23:P23)</f>
        <v>3</v>
      </c>
      <c r="F23" s="18" t="s">
        <v>476</v>
      </c>
      <c r="G23" s="18">
        <f>S23</f>
        <v>360</v>
      </c>
      <c r="H23" s="18">
        <v>56</v>
      </c>
      <c r="I23" s="18"/>
      <c r="L23" s="16">
        <v>360</v>
      </c>
      <c r="S23" s="18">
        <v>360</v>
      </c>
      <c r="U23" s="17">
        <v>1</v>
      </c>
    </row>
    <row r="24" spans="1:21">
      <c r="A24" s="6">
        <v>23</v>
      </c>
      <c r="B24" s="18" t="s">
        <v>641</v>
      </c>
      <c r="C24" s="20" t="s">
        <v>642</v>
      </c>
      <c r="D24" s="18">
        <f>SUM(G24:P24)</f>
        <v>761</v>
      </c>
      <c r="E24" s="18">
        <f>COUNT(G24:P24)</f>
        <v>2</v>
      </c>
      <c r="F24" s="18" t="s">
        <v>476</v>
      </c>
      <c r="G24" s="18">
        <f>S24</f>
        <v>457</v>
      </c>
      <c r="H24" s="18"/>
      <c r="I24" s="18"/>
      <c r="L24" s="16">
        <v>304</v>
      </c>
      <c r="S24" s="18">
        <v>457</v>
      </c>
      <c r="U24" s="17">
        <v>1</v>
      </c>
    </row>
    <row r="25" spans="1:21">
      <c r="A25" s="6">
        <v>24</v>
      </c>
      <c r="B25" s="16" t="s">
        <v>111</v>
      </c>
      <c r="C25" s="15" t="s">
        <v>112</v>
      </c>
      <c r="D25" s="18">
        <f>SUM(G25:P25)</f>
        <v>704</v>
      </c>
      <c r="E25" s="18">
        <f>COUNT(G25:P25)</f>
        <v>2</v>
      </c>
      <c r="F25" s="16" t="s">
        <v>125</v>
      </c>
      <c r="G25" s="18">
        <f>S25</f>
        <v>0</v>
      </c>
      <c r="O25" s="16">
        <v>704</v>
      </c>
      <c r="U25" s="17">
        <v>1</v>
      </c>
    </row>
    <row r="26" spans="1:21">
      <c r="A26" s="6">
        <v>25</v>
      </c>
      <c r="B26" s="18" t="s">
        <v>38</v>
      </c>
      <c r="C26" s="20" t="s">
        <v>39</v>
      </c>
      <c r="D26" s="18">
        <f>SUM(G26:P26)</f>
        <v>685</v>
      </c>
      <c r="E26" s="18">
        <f>COUNT(G26:P26)</f>
        <v>2</v>
      </c>
      <c r="F26" s="18" t="s">
        <v>466</v>
      </c>
      <c r="G26" s="18">
        <f>S26</f>
        <v>253</v>
      </c>
      <c r="H26" s="18">
        <v>432</v>
      </c>
      <c r="I26" s="18"/>
      <c r="S26" s="18">
        <v>253</v>
      </c>
      <c r="U26" s="17">
        <v>1</v>
      </c>
    </row>
    <row r="27" spans="1:21">
      <c r="A27" s="6">
        <v>26</v>
      </c>
      <c r="B27" s="18" t="s">
        <v>56</v>
      </c>
      <c r="C27" s="20" t="s">
        <v>147</v>
      </c>
      <c r="D27" s="18">
        <f>SUM(G27:P27)</f>
        <v>678</v>
      </c>
      <c r="E27" s="18">
        <f>COUNT(G27:P27)</f>
        <v>3</v>
      </c>
      <c r="F27" s="18" t="s">
        <v>466</v>
      </c>
      <c r="G27" s="18">
        <f>S27</f>
        <v>30</v>
      </c>
      <c r="H27" s="18">
        <v>184</v>
      </c>
      <c r="I27" s="18"/>
      <c r="L27" s="16">
        <v>464</v>
      </c>
      <c r="S27" s="18">
        <v>30</v>
      </c>
      <c r="U27" s="17">
        <v>1</v>
      </c>
    </row>
    <row r="28" spans="1:21">
      <c r="A28" s="6">
        <v>27</v>
      </c>
      <c r="B28" s="18" t="s">
        <v>151</v>
      </c>
      <c r="C28" s="20" t="s">
        <v>659</v>
      </c>
      <c r="D28" s="18">
        <f>SUM(G28:P28)</f>
        <v>670</v>
      </c>
      <c r="E28" s="18">
        <f>COUNT(G28:P28)</f>
        <v>5</v>
      </c>
      <c r="F28" s="18" t="s">
        <v>465</v>
      </c>
      <c r="G28" s="18">
        <f>S28</f>
        <v>124</v>
      </c>
      <c r="H28" s="18"/>
      <c r="I28" s="18"/>
      <c r="K28" s="16">
        <v>50</v>
      </c>
      <c r="M28" s="16">
        <v>72</v>
      </c>
      <c r="N28" s="16">
        <v>40</v>
      </c>
      <c r="O28" s="16">
        <v>384</v>
      </c>
      <c r="S28" s="18">
        <v>124</v>
      </c>
      <c r="U28" s="17">
        <v>1</v>
      </c>
    </row>
    <row r="29" spans="1:21">
      <c r="A29" s="6">
        <v>28</v>
      </c>
      <c r="B29" s="18" t="s">
        <v>154</v>
      </c>
      <c r="C29" s="20" t="s">
        <v>659</v>
      </c>
      <c r="D29" s="18">
        <f>SUM(G29:P29)</f>
        <v>622</v>
      </c>
      <c r="E29" s="18">
        <f>COUNT(G29:P29)</f>
        <v>5</v>
      </c>
      <c r="F29" s="18" t="s">
        <v>465</v>
      </c>
      <c r="G29" s="18">
        <f>S29</f>
        <v>144</v>
      </c>
      <c r="H29" s="18"/>
      <c r="I29" s="18"/>
      <c r="K29" s="16">
        <v>54</v>
      </c>
      <c r="M29" s="16">
        <v>80</v>
      </c>
      <c r="N29" s="16">
        <v>40</v>
      </c>
      <c r="O29" s="16">
        <v>304</v>
      </c>
      <c r="S29" s="18">
        <v>144</v>
      </c>
      <c r="U29" s="17">
        <v>1</v>
      </c>
    </row>
    <row r="30" spans="1:21">
      <c r="A30" s="6">
        <v>29</v>
      </c>
      <c r="B30" s="18" t="s">
        <v>161</v>
      </c>
      <c r="C30" s="20" t="s">
        <v>340</v>
      </c>
      <c r="D30" s="18">
        <f>SUM(G30:P30)</f>
        <v>616</v>
      </c>
      <c r="E30" s="18">
        <f>COUNT(G30:P30)</f>
        <v>2</v>
      </c>
      <c r="F30" s="18" t="s">
        <v>476</v>
      </c>
      <c r="G30" s="18">
        <f>S30</f>
        <v>216</v>
      </c>
      <c r="H30" s="18"/>
      <c r="I30" s="18"/>
      <c r="L30" s="16">
        <v>400</v>
      </c>
      <c r="S30" s="18">
        <v>216</v>
      </c>
      <c r="U30" s="17">
        <v>1</v>
      </c>
    </row>
    <row r="31" spans="1:21">
      <c r="A31" s="6">
        <v>30</v>
      </c>
      <c r="B31" s="16" t="s">
        <v>91</v>
      </c>
      <c r="C31" s="15" t="s">
        <v>92</v>
      </c>
      <c r="D31" s="18">
        <f>SUM(G31:P31)</f>
        <v>598</v>
      </c>
      <c r="E31" s="18">
        <f>COUNT(G31:P31)</f>
        <v>3</v>
      </c>
      <c r="F31" s="16" t="s">
        <v>465</v>
      </c>
      <c r="G31" s="18">
        <f>S31</f>
        <v>0</v>
      </c>
      <c r="N31" s="16">
        <v>22</v>
      </c>
      <c r="O31" s="16">
        <v>576</v>
      </c>
      <c r="U31" s="17">
        <v>1</v>
      </c>
    </row>
    <row r="32" spans="1:21">
      <c r="A32" s="6">
        <v>31</v>
      </c>
      <c r="B32" s="18" t="s">
        <v>155</v>
      </c>
      <c r="C32" s="20" t="s">
        <v>295</v>
      </c>
      <c r="D32" s="18">
        <f>SUM(G32:P32)</f>
        <v>538</v>
      </c>
      <c r="E32" s="18">
        <f>COUNT(G32:P32)</f>
        <v>4</v>
      </c>
      <c r="F32" s="18" t="s">
        <v>466</v>
      </c>
      <c r="G32" s="18">
        <f>S32</f>
        <v>10</v>
      </c>
      <c r="H32" s="18">
        <v>160</v>
      </c>
      <c r="I32" s="18"/>
      <c r="J32" s="16">
        <v>200</v>
      </c>
      <c r="P32" s="17">
        <v>168</v>
      </c>
      <c r="S32" s="18">
        <v>10</v>
      </c>
      <c r="U32" s="17">
        <v>1</v>
      </c>
    </row>
    <row r="33" spans="1:21">
      <c r="A33" s="6">
        <v>32</v>
      </c>
      <c r="B33" s="18" t="s">
        <v>648</v>
      </c>
      <c r="C33" s="20" t="s">
        <v>649</v>
      </c>
      <c r="D33" s="18">
        <f>SUM(G33:P33)</f>
        <v>534</v>
      </c>
      <c r="E33" s="18">
        <f>COUNT(G33:P33)</f>
        <v>2</v>
      </c>
      <c r="F33" s="18" t="s">
        <v>465</v>
      </c>
      <c r="G33" s="18">
        <f>S33</f>
        <v>484</v>
      </c>
      <c r="H33" s="18"/>
      <c r="I33" s="18"/>
      <c r="M33" s="16">
        <v>50</v>
      </c>
      <c r="S33" s="18">
        <v>484</v>
      </c>
      <c r="U33" s="17">
        <v>1</v>
      </c>
    </row>
    <row r="34" spans="1:21">
      <c r="A34" s="6">
        <v>33</v>
      </c>
      <c r="B34" s="16" t="s">
        <v>573</v>
      </c>
      <c r="C34" s="15" t="s">
        <v>113</v>
      </c>
      <c r="D34" s="18">
        <f>SUM(G34:P34)</f>
        <v>528</v>
      </c>
      <c r="E34" s="18">
        <f>COUNT(G34:P34)</f>
        <v>2</v>
      </c>
      <c r="F34" s="16" t="s">
        <v>125</v>
      </c>
      <c r="G34" s="18">
        <f>S34</f>
        <v>0</v>
      </c>
      <c r="O34" s="16">
        <v>528</v>
      </c>
      <c r="U34" s="17">
        <v>1</v>
      </c>
    </row>
    <row r="35" spans="1:21">
      <c r="A35" s="6">
        <v>34</v>
      </c>
      <c r="B35" s="18" t="s">
        <v>571</v>
      </c>
      <c r="C35" s="20" t="s">
        <v>572</v>
      </c>
      <c r="D35" s="18">
        <f>SUM(G35:P35)</f>
        <v>523</v>
      </c>
      <c r="E35" s="18">
        <f>COUNT(G35:P35)</f>
        <v>2</v>
      </c>
      <c r="F35" s="18" t="s">
        <v>466</v>
      </c>
      <c r="G35" s="18">
        <f>S35</f>
        <v>155</v>
      </c>
      <c r="H35" s="18">
        <v>368</v>
      </c>
      <c r="I35" s="18"/>
      <c r="S35" s="18">
        <v>155</v>
      </c>
      <c r="U35" s="17">
        <v>1</v>
      </c>
    </row>
    <row r="36" spans="1:21">
      <c r="A36" s="6">
        <v>35</v>
      </c>
      <c r="B36" s="16" t="s">
        <v>76</v>
      </c>
      <c r="C36" s="15" t="s">
        <v>77</v>
      </c>
      <c r="D36" s="18">
        <f>SUM(G36:P36)</f>
        <v>522</v>
      </c>
      <c r="E36" s="18">
        <f>COUNT(G36:P36)</f>
        <v>5</v>
      </c>
      <c r="F36" s="18" t="s">
        <v>466</v>
      </c>
      <c r="G36" s="18">
        <f>S36</f>
        <v>0</v>
      </c>
      <c r="M36" s="16">
        <v>30</v>
      </c>
      <c r="N36" s="16">
        <v>52</v>
      </c>
      <c r="O36" s="16">
        <v>256</v>
      </c>
      <c r="P36" s="17">
        <v>184</v>
      </c>
      <c r="S36" s="18">
        <v>0</v>
      </c>
      <c r="U36" s="17">
        <v>1</v>
      </c>
    </row>
    <row r="37" spans="1:21">
      <c r="A37" s="6">
        <v>36</v>
      </c>
      <c r="B37" s="18" t="s">
        <v>192</v>
      </c>
      <c r="C37" s="20" t="s">
        <v>189</v>
      </c>
      <c r="D37" s="18">
        <f>SUM(G37:P37)</f>
        <v>501</v>
      </c>
      <c r="E37" s="18">
        <f>COUNT(G37:P37)</f>
        <v>2</v>
      </c>
      <c r="F37" s="18" t="s">
        <v>476</v>
      </c>
      <c r="G37" s="18">
        <f>S37</f>
        <v>5</v>
      </c>
      <c r="H37" s="18"/>
      <c r="I37" s="18"/>
      <c r="L37" s="16">
        <v>496</v>
      </c>
      <c r="S37" s="18">
        <v>5</v>
      </c>
      <c r="U37" s="17">
        <v>1</v>
      </c>
    </row>
    <row r="38" spans="1:21">
      <c r="A38" s="6">
        <v>37</v>
      </c>
      <c r="B38" s="16" t="s">
        <v>114</v>
      </c>
      <c r="C38" s="15" t="s">
        <v>115</v>
      </c>
      <c r="D38" s="18">
        <f>SUM(G38:P38)</f>
        <v>496</v>
      </c>
      <c r="E38" s="18">
        <f>COUNT(G38:P38)</f>
        <v>2</v>
      </c>
      <c r="F38" s="16" t="s">
        <v>465</v>
      </c>
      <c r="G38" s="18">
        <f>S38</f>
        <v>0</v>
      </c>
      <c r="O38" s="16">
        <v>496</v>
      </c>
      <c r="U38" s="17">
        <v>1</v>
      </c>
    </row>
    <row r="39" spans="1:21">
      <c r="A39" s="6">
        <v>38</v>
      </c>
      <c r="B39" s="16" t="s">
        <v>116</v>
      </c>
      <c r="C39" s="15" t="s">
        <v>117</v>
      </c>
      <c r="D39" s="18">
        <f>SUM(G39:P39)</f>
        <v>464</v>
      </c>
      <c r="E39" s="18">
        <f>COUNT(G39:P39)</f>
        <v>2</v>
      </c>
      <c r="F39" s="16" t="s">
        <v>465</v>
      </c>
      <c r="G39" s="18">
        <f>S39</f>
        <v>0</v>
      </c>
      <c r="O39" s="16">
        <v>464</v>
      </c>
      <c r="U39" s="17">
        <v>1</v>
      </c>
    </row>
    <row r="40" spans="1:21">
      <c r="A40" s="6">
        <v>39</v>
      </c>
      <c r="B40" s="18" t="s">
        <v>573</v>
      </c>
      <c r="C40" s="20" t="s">
        <v>295</v>
      </c>
      <c r="D40" s="18">
        <f>SUM(G40:P40)</f>
        <v>445</v>
      </c>
      <c r="E40" s="18">
        <f>COUNT(G40:P40)</f>
        <v>4</v>
      </c>
      <c r="F40" s="18" t="s">
        <v>466</v>
      </c>
      <c r="G40" s="18">
        <f>S40</f>
        <v>1</v>
      </c>
      <c r="H40" s="18">
        <v>96</v>
      </c>
      <c r="I40" s="18"/>
      <c r="J40" s="16">
        <v>180</v>
      </c>
      <c r="P40" s="17">
        <v>168</v>
      </c>
      <c r="S40" s="18">
        <v>1</v>
      </c>
      <c r="U40" s="17">
        <v>1</v>
      </c>
    </row>
    <row r="41" spans="1:21">
      <c r="A41" s="6">
        <v>40</v>
      </c>
      <c r="B41" s="18" t="s">
        <v>691</v>
      </c>
      <c r="C41" s="20" t="s">
        <v>358</v>
      </c>
      <c r="D41" s="18">
        <f>SUM(G41:P41)</f>
        <v>439</v>
      </c>
      <c r="E41" s="18">
        <f>COUNT(G41:P41)</f>
        <v>2</v>
      </c>
      <c r="F41" s="18" t="s">
        <v>466</v>
      </c>
      <c r="G41" s="18">
        <f>S41</f>
        <v>7</v>
      </c>
      <c r="H41" s="18"/>
      <c r="I41" s="18"/>
      <c r="L41" s="16">
        <v>432</v>
      </c>
      <c r="S41" s="18">
        <v>7</v>
      </c>
      <c r="U41" s="17">
        <v>1</v>
      </c>
    </row>
    <row r="42" spans="1:21">
      <c r="A42" s="6">
        <v>41</v>
      </c>
      <c r="B42" s="18" t="s">
        <v>238</v>
      </c>
      <c r="C42" s="20" t="s">
        <v>193</v>
      </c>
      <c r="D42" s="18">
        <f>SUM(G42:P42)</f>
        <v>433</v>
      </c>
      <c r="E42" s="18">
        <f>COUNT(G42:P42)</f>
        <v>2</v>
      </c>
      <c r="F42" s="18" t="s">
        <v>476</v>
      </c>
      <c r="G42" s="18">
        <f>S42</f>
        <v>217</v>
      </c>
      <c r="H42" s="18"/>
      <c r="I42" s="18"/>
      <c r="L42" s="16">
        <v>216</v>
      </c>
      <c r="S42" s="18">
        <v>217</v>
      </c>
      <c r="U42" s="17">
        <v>1</v>
      </c>
    </row>
    <row r="43" spans="1:21">
      <c r="A43" s="6">
        <v>42</v>
      </c>
      <c r="B43" s="18" t="s">
        <v>217</v>
      </c>
      <c r="C43" s="20" t="s">
        <v>218</v>
      </c>
      <c r="D43" s="18">
        <f>SUM(G43:P43)</f>
        <v>403</v>
      </c>
      <c r="E43" s="18">
        <f>COUNT(G43:P43)</f>
        <v>1</v>
      </c>
      <c r="F43" s="18" t="s">
        <v>476</v>
      </c>
      <c r="G43" s="18">
        <f>S43</f>
        <v>403</v>
      </c>
      <c r="H43" s="18"/>
      <c r="I43" s="18"/>
      <c r="S43" s="18">
        <v>403</v>
      </c>
      <c r="U43" s="17">
        <v>1</v>
      </c>
    </row>
    <row r="44" spans="1:21">
      <c r="A44" s="6">
        <v>43</v>
      </c>
      <c r="B44" s="18" t="s">
        <v>300</v>
      </c>
      <c r="C44" s="20" t="s">
        <v>671</v>
      </c>
      <c r="D44" s="18">
        <f>SUM(G44:P44)</f>
        <v>402</v>
      </c>
      <c r="E44" s="18">
        <f>COUNT(G44:P44)</f>
        <v>2</v>
      </c>
      <c r="F44" s="18" t="s">
        <v>466</v>
      </c>
      <c r="G44" s="18">
        <f>S44</f>
        <v>50</v>
      </c>
      <c r="H44" s="18"/>
      <c r="I44" s="18"/>
      <c r="L44" s="16">
        <v>352</v>
      </c>
      <c r="S44" s="18">
        <v>50</v>
      </c>
      <c r="U44" s="17">
        <v>1</v>
      </c>
    </row>
    <row r="45" spans="1:21">
      <c r="A45" s="6">
        <v>44</v>
      </c>
      <c r="B45" s="18" t="s">
        <v>479</v>
      </c>
      <c r="C45" s="20" t="s">
        <v>581</v>
      </c>
      <c r="D45" s="18">
        <f>SUM(G45:P45)</f>
        <v>400</v>
      </c>
      <c r="E45" s="18">
        <f>COUNT(G45:P45)</f>
        <v>2</v>
      </c>
      <c r="F45" s="18" t="s">
        <v>466</v>
      </c>
      <c r="G45" s="18">
        <f>S45</f>
        <v>168</v>
      </c>
      <c r="H45" s="18"/>
      <c r="I45" s="18"/>
      <c r="P45" s="17">
        <v>232</v>
      </c>
      <c r="S45" s="18">
        <v>168</v>
      </c>
      <c r="U45" s="17">
        <v>1</v>
      </c>
    </row>
    <row r="46" spans="1:21">
      <c r="A46" s="6">
        <v>45</v>
      </c>
      <c r="B46" s="18" t="s">
        <v>229</v>
      </c>
      <c r="C46" s="20" t="s">
        <v>223</v>
      </c>
      <c r="D46" s="18">
        <f>SUM(G46:P46)</f>
        <v>395</v>
      </c>
      <c r="E46" s="18">
        <f>COUNT(G46:P46)</f>
        <v>2</v>
      </c>
      <c r="F46" s="18" t="s">
        <v>476</v>
      </c>
      <c r="G46" s="18">
        <f>S46</f>
        <v>283</v>
      </c>
      <c r="H46" s="18"/>
      <c r="I46" s="18"/>
      <c r="L46" s="16">
        <v>112</v>
      </c>
      <c r="S46" s="18">
        <v>283</v>
      </c>
      <c r="U46" s="17">
        <v>1</v>
      </c>
    </row>
    <row r="47" spans="1:21">
      <c r="A47" s="6">
        <v>46</v>
      </c>
      <c r="B47" s="16" t="s">
        <v>739</v>
      </c>
      <c r="C47" s="15" t="s">
        <v>740</v>
      </c>
      <c r="D47" s="18">
        <f>SUM(G47:P47)</f>
        <v>394</v>
      </c>
      <c r="E47" s="18">
        <f>COUNT(G47:P47)</f>
        <v>5</v>
      </c>
      <c r="F47" s="16" t="s">
        <v>465</v>
      </c>
      <c r="G47" s="18">
        <f>S47</f>
        <v>0</v>
      </c>
      <c r="J47" s="16">
        <v>28</v>
      </c>
      <c r="M47" s="16">
        <v>84</v>
      </c>
      <c r="N47" s="16">
        <v>10</v>
      </c>
      <c r="O47" s="16">
        <v>272</v>
      </c>
      <c r="U47" s="17">
        <v>1</v>
      </c>
    </row>
    <row r="48" spans="1:21">
      <c r="A48" s="6">
        <v>47</v>
      </c>
      <c r="B48" s="18" t="s">
        <v>488</v>
      </c>
      <c r="C48" s="20" t="s">
        <v>432</v>
      </c>
      <c r="D48" s="18">
        <f>SUM(G48:P48)</f>
        <v>392</v>
      </c>
      <c r="E48" s="18">
        <f>COUNT(G48:P48)</f>
        <v>2</v>
      </c>
      <c r="F48" s="18" t="s">
        <v>476</v>
      </c>
      <c r="G48" s="18">
        <f>S48</f>
        <v>216</v>
      </c>
      <c r="H48" s="18"/>
      <c r="I48" s="18"/>
      <c r="L48" s="16">
        <v>176</v>
      </c>
      <c r="S48" s="18">
        <v>216</v>
      </c>
      <c r="U48" s="17">
        <v>1</v>
      </c>
    </row>
    <row r="49" spans="1:21">
      <c r="A49" s="6">
        <v>48</v>
      </c>
      <c r="B49" s="18" t="s">
        <v>406</v>
      </c>
      <c r="C49" s="20" t="s">
        <v>216</v>
      </c>
      <c r="D49" s="18">
        <f>SUM(G49:P49)</f>
        <v>389</v>
      </c>
      <c r="E49" s="18">
        <f>COUNT(G49:P49)</f>
        <v>2</v>
      </c>
      <c r="F49" s="18" t="s">
        <v>476</v>
      </c>
      <c r="G49" s="18">
        <f>S49</f>
        <v>5</v>
      </c>
      <c r="H49" s="18"/>
      <c r="I49" s="18"/>
      <c r="L49" s="16">
        <v>384</v>
      </c>
      <c r="S49" s="18">
        <v>5</v>
      </c>
      <c r="U49" s="17">
        <v>1</v>
      </c>
    </row>
    <row r="50" spans="1:21">
      <c r="A50" s="6">
        <v>49</v>
      </c>
      <c r="B50" s="18" t="s">
        <v>430</v>
      </c>
      <c r="C50" s="20" t="s">
        <v>407</v>
      </c>
      <c r="D50" s="18">
        <f>SUM(G50:P50)</f>
        <v>370</v>
      </c>
      <c r="E50" s="18">
        <f>COUNT(G50:P50)</f>
        <v>2</v>
      </c>
      <c r="F50" s="18" t="s">
        <v>476</v>
      </c>
      <c r="G50" s="18">
        <f>S50</f>
        <v>146</v>
      </c>
      <c r="H50" s="18"/>
      <c r="I50" s="18"/>
      <c r="L50" s="16">
        <v>224</v>
      </c>
      <c r="S50" s="18">
        <v>146</v>
      </c>
      <c r="U50" s="17">
        <v>1</v>
      </c>
    </row>
    <row r="51" spans="1:21">
      <c r="A51" s="6">
        <v>50</v>
      </c>
      <c r="B51" s="18" t="s">
        <v>149</v>
      </c>
      <c r="C51" s="20" t="s">
        <v>277</v>
      </c>
      <c r="D51" s="18">
        <f>SUM(G51:P51)</f>
        <v>363</v>
      </c>
      <c r="E51" s="18">
        <f>COUNT(G51:P51)</f>
        <v>5</v>
      </c>
      <c r="F51" s="18" t="s">
        <v>476</v>
      </c>
      <c r="G51" s="18">
        <f>S51</f>
        <v>9</v>
      </c>
      <c r="H51" s="18"/>
      <c r="I51" s="18"/>
      <c r="K51" s="16">
        <v>62</v>
      </c>
      <c r="L51" s="16">
        <v>34</v>
      </c>
      <c r="N51" s="16">
        <v>10</v>
      </c>
      <c r="O51" s="16">
        <v>248</v>
      </c>
      <c r="S51" s="18">
        <v>9</v>
      </c>
      <c r="U51" s="17">
        <v>1</v>
      </c>
    </row>
    <row r="52" spans="1:21">
      <c r="A52" s="6">
        <v>51</v>
      </c>
      <c r="B52" s="18" t="s">
        <v>437</v>
      </c>
      <c r="C52" s="20" t="s">
        <v>651</v>
      </c>
      <c r="D52" s="18">
        <f>SUM(G52:P52)</f>
        <v>360</v>
      </c>
      <c r="E52" s="18">
        <f>COUNT(G52:P52)</f>
        <v>1</v>
      </c>
      <c r="F52" s="18" t="s">
        <v>465</v>
      </c>
      <c r="G52" s="18">
        <f>S52</f>
        <v>360</v>
      </c>
      <c r="H52" s="18"/>
      <c r="I52" s="18"/>
      <c r="S52" s="18">
        <v>360</v>
      </c>
      <c r="U52" s="17">
        <v>1</v>
      </c>
    </row>
    <row r="53" spans="1:21">
      <c r="A53" s="6">
        <v>52</v>
      </c>
      <c r="B53" s="18" t="s">
        <v>573</v>
      </c>
      <c r="C53" s="20" t="s">
        <v>574</v>
      </c>
      <c r="D53" s="18">
        <f>SUM(G53:P53)</f>
        <v>356</v>
      </c>
      <c r="E53" s="18">
        <f>COUNT(G53:P53)</f>
        <v>2</v>
      </c>
      <c r="F53" s="18" t="s">
        <v>466</v>
      </c>
      <c r="G53" s="18">
        <f>S53</f>
        <v>140</v>
      </c>
      <c r="H53" s="18">
        <v>216</v>
      </c>
      <c r="I53" s="18"/>
      <c r="S53" s="18">
        <v>140</v>
      </c>
      <c r="U53" s="17">
        <v>1</v>
      </c>
    </row>
    <row r="54" spans="1:21">
      <c r="A54" s="6">
        <v>53</v>
      </c>
      <c r="B54" s="16" t="s">
        <v>72</v>
      </c>
      <c r="C54" s="15" t="s">
        <v>73</v>
      </c>
      <c r="D54" s="18">
        <f>SUM(G54:P54)</f>
        <v>346</v>
      </c>
      <c r="E54" s="18">
        <f>COUNT(G54:P54)</f>
        <v>4</v>
      </c>
      <c r="F54" s="18" t="s">
        <v>466</v>
      </c>
      <c r="G54" s="18">
        <f>S54</f>
        <v>0</v>
      </c>
      <c r="M54" s="16">
        <v>52</v>
      </c>
      <c r="N54" s="16">
        <v>62</v>
      </c>
      <c r="O54" s="16">
        <v>232</v>
      </c>
      <c r="S54" s="18">
        <v>0</v>
      </c>
      <c r="U54" s="17">
        <v>1</v>
      </c>
    </row>
    <row r="55" spans="1:21">
      <c r="A55" s="6">
        <v>54</v>
      </c>
      <c r="B55" s="16" t="s">
        <v>169</v>
      </c>
      <c r="C55" s="15" t="s">
        <v>93</v>
      </c>
      <c r="D55" s="18">
        <f>SUM(G55:P55)</f>
        <v>337</v>
      </c>
      <c r="E55" s="18">
        <f>COUNT(G55:P55)</f>
        <v>3</v>
      </c>
      <c r="F55" s="16" t="s">
        <v>465</v>
      </c>
      <c r="G55" s="18">
        <f>S55</f>
        <v>0</v>
      </c>
      <c r="N55" s="16">
        <v>17</v>
      </c>
      <c r="O55" s="16">
        <v>320</v>
      </c>
      <c r="U55" s="17">
        <v>1</v>
      </c>
    </row>
    <row r="56" spans="1:21">
      <c r="A56" s="6">
        <v>55</v>
      </c>
      <c r="B56" s="16" t="s">
        <v>231</v>
      </c>
      <c r="C56" s="15" t="s">
        <v>132</v>
      </c>
      <c r="D56" s="18">
        <f>SUM(G56:P56)</f>
        <v>336</v>
      </c>
      <c r="E56" s="18">
        <f>COUNT(G56:P56)</f>
        <v>2</v>
      </c>
      <c r="F56" s="16" t="s">
        <v>465</v>
      </c>
      <c r="G56" s="18">
        <f>S56</f>
        <v>0</v>
      </c>
      <c r="P56" s="17">
        <v>336</v>
      </c>
      <c r="U56" s="17">
        <v>1</v>
      </c>
    </row>
    <row r="57" spans="1:21">
      <c r="A57" s="6">
        <v>56</v>
      </c>
      <c r="B57" s="16" t="s">
        <v>116</v>
      </c>
      <c r="C57" s="15" t="s">
        <v>133</v>
      </c>
      <c r="D57" s="18">
        <f>SUM(G57:P57)</f>
        <v>336</v>
      </c>
      <c r="E57" s="18">
        <f>COUNT(G57:P57)</f>
        <v>2</v>
      </c>
      <c r="F57" s="16" t="s">
        <v>465</v>
      </c>
      <c r="G57" s="18">
        <f>S57</f>
        <v>0</v>
      </c>
      <c r="P57" s="17">
        <v>336</v>
      </c>
      <c r="U57" s="17">
        <v>1</v>
      </c>
    </row>
    <row r="58" spans="1:21">
      <c r="A58" s="6">
        <v>57</v>
      </c>
      <c r="B58" s="18" t="s">
        <v>576</v>
      </c>
      <c r="C58" s="20" t="s">
        <v>577</v>
      </c>
      <c r="D58" s="18">
        <f>SUM(G58:P58)</f>
        <v>330</v>
      </c>
      <c r="E58" s="18">
        <f>COUNT(G58:P58)</f>
        <v>1</v>
      </c>
      <c r="F58" s="18" t="s">
        <v>466</v>
      </c>
      <c r="G58" s="18">
        <f>S58</f>
        <v>330</v>
      </c>
      <c r="H58" s="18"/>
      <c r="I58" s="18"/>
      <c r="S58" s="18">
        <v>330</v>
      </c>
      <c r="U58" s="17">
        <v>1</v>
      </c>
    </row>
    <row r="59" spans="1:21">
      <c r="A59" s="6">
        <v>58</v>
      </c>
      <c r="B59" s="18" t="s">
        <v>390</v>
      </c>
      <c r="C59" s="20" t="s">
        <v>391</v>
      </c>
      <c r="D59" s="18">
        <f>SUM(G59:P59)</f>
        <v>326</v>
      </c>
      <c r="E59" s="18">
        <f>COUNT(G59:P59)</f>
        <v>2</v>
      </c>
      <c r="F59" s="18" t="s">
        <v>476</v>
      </c>
      <c r="G59" s="18">
        <f>S59</f>
        <v>6</v>
      </c>
      <c r="H59" s="18"/>
      <c r="I59" s="18"/>
      <c r="L59" s="16">
        <v>320</v>
      </c>
      <c r="S59" s="18">
        <v>6</v>
      </c>
      <c r="U59" s="17">
        <v>1</v>
      </c>
    </row>
    <row r="60" spans="1:21">
      <c r="A60" s="6">
        <v>59</v>
      </c>
      <c r="B60" s="18" t="s">
        <v>207</v>
      </c>
      <c r="C60" s="20" t="s">
        <v>675</v>
      </c>
      <c r="D60" s="18">
        <f>SUM(G60:P60)</f>
        <v>322</v>
      </c>
      <c r="E60" s="18">
        <f>COUNT(G60:P60)</f>
        <v>3</v>
      </c>
      <c r="F60" s="18" t="s">
        <v>466</v>
      </c>
      <c r="G60" s="18">
        <f>S60</f>
        <v>20</v>
      </c>
      <c r="H60" s="18"/>
      <c r="I60" s="18"/>
      <c r="J60" s="16">
        <v>126</v>
      </c>
      <c r="P60" s="17">
        <v>176</v>
      </c>
      <c r="S60" s="18">
        <v>20</v>
      </c>
      <c r="U60" s="17">
        <v>1</v>
      </c>
    </row>
    <row r="61" spans="1:21">
      <c r="A61" s="6">
        <v>60</v>
      </c>
      <c r="B61" s="16" t="s">
        <v>665</v>
      </c>
      <c r="C61" s="15" t="s">
        <v>90</v>
      </c>
      <c r="D61" s="18">
        <f>SUM(G61:P61)</f>
        <v>320</v>
      </c>
      <c r="E61" s="18">
        <f>COUNT(G61:P61)</f>
        <v>3</v>
      </c>
      <c r="F61" s="16" t="s">
        <v>465</v>
      </c>
      <c r="G61" s="18">
        <f>S61</f>
        <v>0</v>
      </c>
      <c r="N61" s="16">
        <v>32</v>
      </c>
      <c r="O61" s="16">
        <v>288</v>
      </c>
      <c r="U61" s="17">
        <v>1</v>
      </c>
    </row>
    <row r="62" spans="1:21">
      <c r="A62" s="6">
        <v>61</v>
      </c>
      <c r="B62" s="18" t="s">
        <v>787</v>
      </c>
      <c r="C62" s="20" t="s">
        <v>778</v>
      </c>
      <c r="D62" s="18">
        <f>SUM(G62:P62)</f>
        <v>320</v>
      </c>
      <c r="E62" s="18">
        <f>COUNT(G62:P62)</f>
        <v>2</v>
      </c>
      <c r="F62" s="18" t="s">
        <v>466</v>
      </c>
      <c r="G62" s="18">
        <f>S62</f>
        <v>0</v>
      </c>
      <c r="H62" s="18">
        <v>320</v>
      </c>
      <c r="I62" s="18"/>
      <c r="S62" s="18"/>
      <c r="U62" s="17">
        <v>1</v>
      </c>
    </row>
    <row r="63" spans="1:21">
      <c r="A63" s="6">
        <v>62</v>
      </c>
      <c r="B63" s="18" t="s">
        <v>150</v>
      </c>
      <c r="C63" s="20" t="s">
        <v>846</v>
      </c>
      <c r="D63" s="18">
        <f>SUM(G63:P63)</f>
        <v>320</v>
      </c>
      <c r="E63" s="18">
        <f>COUNT(G63:P63)</f>
        <v>2</v>
      </c>
      <c r="F63" s="18" t="s">
        <v>810</v>
      </c>
      <c r="G63" s="18">
        <f>S63</f>
        <v>0</v>
      </c>
      <c r="H63" s="18"/>
      <c r="I63" s="18">
        <v>320</v>
      </c>
      <c r="S63" s="18"/>
      <c r="U63" s="17">
        <v>1</v>
      </c>
    </row>
    <row r="64" spans="1:21">
      <c r="A64" s="6">
        <v>63</v>
      </c>
      <c r="B64" s="18" t="s">
        <v>490</v>
      </c>
      <c r="C64" s="20" t="s">
        <v>575</v>
      </c>
      <c r="D64" s="18">
        <f>SUM(G64:P64)</f>
        <v>320</v>
      </c>
      <c r="E64" s="18">
        <f>COUNT(G64:P64)</f>
        <v>1</v>
      </c>
      <c r="F64" s="18" t="s">
        <v>465</v>
      </c>
      <c r="G64" s="18">
        <f>S64</f>
        <v>320</v>
      </c>
      <c r="H64" s="18"/>
      <c r="I64" s="18"/>
      <c r="S64" s="18">
        <v>320</v>
      </c>
      <c r="U64" s="17">
        <v>1</v>
      </c>
    </row>
    <row r="65" spans="1:21">
      <c r="A65" s="6">
        <v>64</v>
      </c>
      <c r="B65" s="18" t="s">
        <v>236</v>
      </c>
      <c r="C65" s="20" t="s">
        <v>237</v>
      </c>
      <c r="D65" s="18">
        <f>SUM(G65:P65)</f>
        <v>297</v>
      </c>
      <c r="E65" s="18">
        <f>COUNT(G65:P65)</f>
        <v>2</v>
      </c>
      <c r="F65" s="18" t="s">
        <v>476</v>
      </c>
      <c r="G65" s="18">
        <f>S65</f>
        <v>9</v>
      </c>
      <c r="H65" s="18"/>
      <c r="I65" s="18"/>
      <c r="L65" s="16">
        <v>288</v>
      </c>
      <c r="S65" s="18">
        <v>9</v>
      </c>
      <c r="U65" s="17">
        <v>1</v>
      </c>
    </row>
    <row r="66" spans="1:21">
      <c r="A66" s="6">
        <v>65</v>
      </c>
      <c r="B66" s="18" t="s">
        <v>788</v>
      </c>
      <c r="C66" s="20" t="s">
        <v>789</v>
      </c>
      <c r="D66" s="18">
        <f>SUM(G66:P66)</f>
        <v>288</v>
      </c>
      <c r="E66" s="18">
        <f>COUNT(G66:P66)</f>
        <v>2</v>
      </c>
      <c r="F66" s="18" t="s">
        <v>466</v>
      </c>
      <c r="G66" s="18">
        <f>S66</f>
        <v>0</v>
      </c>
      <c r="H66" s="18">
        <v>288</v>
      </c>
      <c r="I66" s="18"/>
      <c r="S66" s="18"/>
      <c r="U66" s="17">
        <v>1</v>
      </c>
    </row>
    <row r="67" spans="1:21">
      <c r="A67" s="6">
        <v>66</v>
      </c>
      <c r="B67" s="18" t="s">
        <v>142</v>
      </c>
      <c r="C67" s="20" t="s">
        <v>847</v>
      </c>
      <c r="D67" s="18">
        <f>SUM(G67:P67)</f>
        <v>288</v>
      </c>
      <c r="E67" s="18">
        <f>COUNT(G67:P67)</f>
        <v>2</v>
      </c>
      <c r="F67" s="18" t="s">
        <v>810</v>
      </c>
      <c r="G67" s="18">
        <f>S67</f>
        <v>0</v>
      </c>
      <c r="H67" s="18"/>
      <c r="I67" s="18">
        <v>288</v>
      </c>
      <c r="S67" s="18"/>
      <c r="U67" s="17">
        <v>1</v>
      </c>
    </row>
    <row r="68" spans="1:21">
      <c r="A68" s="6">
        <v>67</v>
      </c>
      <c r="B68" s="18" t="s">
        <v>796</v>
      </c>
      <c r="C68" s="20" t="s">
        <v>797</v>
      </c>
      <c r="D68" s="18">
        <f>SUM(G68:P68)</f>
        <v>288</v>
      </c>
      <c r="E68" s="18">
        <f>COUNT(G68:P68)</f>
        <v>3</v>
      </c>
      <c r="F68" s="18" t="s">
        <v>466</v>
      </c>
      <c r="G68" s="18">
        <f>S68</f>
        <v>0</v>
      </c>
      <c r="H68" s="18">
        <v>128</v>
      </c>
      <c r="I68" s="18"/>
      <c r="J68" s="16">
        <v>160</v>
      </c>
      <c r="S68" s="18"/>
      <c r="U68" s="17">
        <v>1</v>
      </c>
    </row>
    <row r="69" spans="1:21">
      <c r="A69" s="6">
        <v>68</v>
      </c>
      <c r="B69" s="18" t="s">
        <v>141</v>
      </c>
      <c r="C69" s="20" t="s">
        <v>255</v>
      </c>
      <c r="D69" s="18">
        <f>SUM(G69:P69)</f>
        <v>288</v>
      </c>
      <c r="E69" s="18">
        <f>COUNT(G69:P69)</f>
        <v>2</v>
      </c>
      <c r="F69" s="18" t="s">
        <v>476</v>
      </c>
      <c r="G69" s="18">
        <f>S69</f>
        <v>0</v>
      </c>
      <c r="H69" s="18"/>
      <c r="I69" s="18"/>
      <c r="L69" s="16">
        <v>288</v>
      </c>
      <c r="S69" s="18">
        <v>0</v>
      </c>
      <c r="U69" s="17">
        <v>1</v>
      </c>
    </row>
    <row r="70" spans="1:21">
      <c r="A70" s="6">
        <v>69</v>
      </c>
      <c r="B70" s="18" t="s">
        <v>150</v>
      </c>
      <c r="C70" s="20" t="s">
        <v>237</v>
      </c>
      <c r="D70" s="18">
        <f>SUM(G70:P70)</f>
        <v>288</v>
      </c>
      <c r="E70" s="18">
        <f>COUNT(G70:P70)</f>
        <v>2</v>
      </c>
      <c r="F70" s="18" t="s">
        <v>476</v>
      </c>
      <c r="G70" s="18">
        <f>S70</f>
        <v>144</v>
      </c>
      <c r="H70" s="18"/>
      <c r="I70" s="18"/>
      <c r="L70" s="16">
        <v>144</v>
      </c>
      <c r="S70" s="18">
        <v>144</v>
      </c>
      <c r="U70" s="17">
        <v>1</v>
      </c>
    </row>
    <row r="71" spans="1:21">
      <c r="A71" s="6">
        <v>70</v>
      </c>
      <c r="B71" s="18" t="s">
        <v>337</v>
      </c>
      <c r="C71" s="20" t="s">
        <v>484</v>
      </c>
      <c r="D71" s="18">
        <f>SUM(G71:P71)</f>
        <v>288</v>
      </c>
      <c r="E71" s="18">
        <f>COUNT(G71:P71)</f>
        <v>1</v>
      </c>
      <c r="F71" s="18" t="s">
        <v>476</v>
      </c>
      <c r="G71" s="18">
        <f>S71</f>
        <v>288</v>
      </c>
      <c r="H71" s="18"/>
      <c r="I71" s="18"/>
      <c r="S71" s="18">
        <v>288</v>
      </c>
      <c r="U71" s="17">
        <v>1</v>
      </c>
    </row>
    <row r="72" spans="1:21">
      <c r="A72" s="6">
        <v>71</v>
      </c>
      <c r="B72" s="18" t="s">
        <v>306</v>
      </c>
      <c r="C72" s="20" t="s">
        <v>335</v>
      </c>
      <c r="D72" s="18">
        <f>SUM(G72:P72)</f>
        <v>284</v>
      </c>
      <c r="E72" s="18">
        <f>COUNT(G72:P72)</f>
        <v>2</v>
      </c>
      <c r="F72" s="18" t="s">
        <v>476</v>
      </c>
      <c r="G72" s="18">
        <f>S72</f>
        <v>144</v>
      </c>
      <c r="H72" s="18"/>
      <c r="I72" s="18"/>
      <c r="L72" s="16">
        <v>140</v>
      </c>
      <c r="S72" s="18">
        <v>144</v>
      </c>
      <c r="U72" s="17">
        <v>1</v>
      </c>
    </row>
    <row r="73" spans="1:21">
      <c r="A73" s="6">
        <v>72</v>
      </c>
      <c r="B73" s="18" t="s">
        <v>438</v>
      </c>
      <c r="C73" s="20" t="s">
        <v>439</v>
      </c>
      <c r="D73" s="18">
        <f>SUM(G73:P73)</f>
        <v>283</v>
      </c>
      <c r="E73" s="18">
        <f>COUNT(G73:P73)</f>
        <v>3</v>
      </c>
      <c r="F73" s="18" t="s">
        <v>465</v>
      </c>
      <c r="G73" s="18">
        <f>S73</f>
        <v>11</v>
      </c>
      <c r="H73" s="18"/>
      <c r="I73" s="18"/>
      <c r="J73" s="16">
        <v>192</v>
      </c>
      <c r="K73" s="16">
        <v>80</v>
      </c>
      <c r="S73" s="18">
        <v>11</v>
      </c>
      <c r="U73" s="17">
        <v>1</v>
      </c>
    </row>
    <row r="74" spans="1:21">
      <c r="A74" s="6">
        <v>73</v>
      </c>
      <c r="B74" s="18" t="s">
        <v>136</v>
      </c>
      <c r="C74" s="20" t="s">
        <v>252</v>
      </c>
      <c r="D74" s="18">
        <f>SUM(G74:P74)</f>
        <v>283</v>
      </c>
      <c r="E74" s="18">
        <f>COUNT(G74:P74)</f>
        <v>1</v>
      </c>
      <c r="F74" s="18" t="s">
        <v>465</v>
      </c>
      <c r="G74" s="18">
        <f>S74</f>
        <v>283</v>
      </c>
      <c r="H74" s="18"/>
      <c r="I74" s="18"/>
      <c r="S74" s="18">
        <v>283</v>
      </c>
      <c r="U74" s="17">
        <v>1</v>
      </c>
    </row>
    <row r="75" spans="1:21">
      <c r="A75" s="6">
        <v>74</v>
      </c>
      <c r="B75" s="18" t="s">
        <v>406</v>
      </c>
      <c r="C75" s="20" t="s">
        <v>342</v>
      </c>
      <c r="D75" s="18">
        <f>SUM(G75:P75)</f>
        <v>283</v>
      </c>
      <c r="E75" s="18">
        <f>COUNT(G75:P75)</f>
        <v>1</v>
      </c>
      <c r="F75" s="18" t="s">
        <v>476</v>
      </c>
      <c r="G75" s="18">
        <f>S75</f>
        <v>283</v>
      </c>
      <c r="H75" s="18"/>
      <c r="I75" s="18"/>
      <c r="S75" s="18">
        <v>283</v>
      </c>
      <c r="U75" s="17">
        <v>1</v>
      </c>
    </row>
    <row r="76" spans="1:21">
      <c r="A76" s="6">
        <v>75</v>
      </c>
      <c r="B76" s="18" t="s">
        <v>151</v>
      </c>
      <c r="C76" s="20" t="s">
        <v>653</v>
      </c>
      <c r="D76" s="18">
        <f>SUM(G76:P76)</f>
        <v>283</v>
      </c>
      <c r="E76" s="18">
        <f>COUNT(G76:P76)</f>
        <v>1</v>
      </c>
      <c r="F76" s="18" t="s">
        <v>476</v>
      </c>
      <c r="G76" s="18">
        <f>S76</f>
        <v>283</v>
      </c>
      <c r="H76" s="18"/>
      <c r="I76" s="18"/>
      <c r="S76" s="18">
        <v>283</v>
      </c>
      <c r="U76" s="17">
        <v>1</v>
      </c>
    </row>
    <row r="77" spans="1:21">
      <c r="A77" s="6">
        <v>76</v>
      </c>
      <c r="B77" s="16" t="s">
        <v>483</v>
      </c>
      <c r="C77" s="15" t="s">
        <v>207</v>
      </c>
      <c r="D77" s="18">
        <f>SUM(G77:P77)</f>
        <v>280</v>
      </c>
      <c r="E77" s="18">
        <f>COUNT(G77:P77)</f>
        <v>4</v>
      </c>
      <c r="F77" s="16" t="s">
        <v>465</v>
      </c>
      <c r="G77" s="18">
        <f>S77</f>
        <v>0</v>
      </c>
      <c r="J77" s="16">
        <v>108</v>
      </c>
      <c r="L77" s="16">
        <v>36</v>
      </c>
      <c r="P77" s="17">
        <v>136</v>
      </c>
      <c r="U77" s="17">
        <v>1</v>
      </c>
    </row>
    <row r="78" spans="1:21">
      <c r="A78" s="6">
        <v>77</v>
      </c>
      <c r="B78" s="18" t="s">
        <v>386</v>
      </c>
      <c r="C78" s="20" t="s">
        <v>696</v>
      </c>
      <c r="D78" s="18">
        <f>SUM(G78:P78)</f>
        <v>272</v>
      </c>
      <c r="E78" s="18">
        <f>COUNT(G78:P78)</f>
        <v>2</v>
      </c>
      <c r="F78" s="18" t="s">
        <v>466</v>
      </c>
      <c r="G78" s="18">
        <f>S78</f>
        <v>40</v>
      </c>
      <c r="H78" s="18"/>
      <c r="I78" s="18"/>
      <c r="J78" s="16">
        <v>232</v>
      </c>
      <c r="S78" s="18">
        <v>40</v>
      </c>
      <c r="U78" s="17">
        <v>1</v>
      </c>
    </row>
    <row r="79" spans="1:21">
      <c r="A79" s="6">
        <v>78</v>
      </c>
      <c r="B79" s="16" t="s">
        <v>253</v>
      </c>
      <c r="C79" s="15" t="s">
        <v>118</v>
      </c>
      <c r="D79" s="18">
        <f>SUM(G79:P79)</f>
        <v>264</v>
      </c>
      <c r="E79" s="18">
        <f>COUNT(G79:P79)</f>
        <v>2</v>
      </c>
      <c r="F79" s="16" t="s">
        <v>465</v>
      </c>
      <c r="G79" s="18">
        <f>S79</f>
        <v>0</v>
      </c>
      <c r="O79" s="16">
        <v>264</v>
      </c>
      <c r="U79" s="17">
        <v>1</v>
      </c>
    </row>
    <row r="80" spans="1:21">
      <c r="A80" s="6">
        <v>79</v>
      </c>
      <c r="B80" s="18" t="s">
        <v>791</v>
      </c>
      <c r="C80" s="20" t="s">
        <v>792</v>
      </c>
      <c r="D80" s="18">
        <f>SUM(G80:P80)</f>
        <v>264</v>
      </c>
      <c r="E80" s="18">
        <f>COUNT(G80:P80)</f>
        <v>2</v>
      </c>
      <c r="F80" s="18" t="s">
        <v>466</v>
      </c>
      <c r="G80" s="18">
        <f>S80</f>
        <v>0</v>
      </c>
      <c r="H80" s="18">
        <v>264</v>
      </c>
      <c r="I80" s="18"/>
      <c r="S80" s="18"/>
      <c r="U80" s="17">
        <v>1</v>
      </c>
    </row>
    <row r="81" spans="1:21">
      <c r="A81" s="6">
        <v>80</v>
      </c>
      <c r="B81" s="18" t="s">
        <v>480</v>
      </c>
      <c r="C81" s="20" t="s">
        <v>848</v>
      </c>
      <c r="D81" s="18">
        <f>SUM(G81:P81)</f>
        <v>264</v>
      </c>
      <c r="E81" s="18">
        <f>COUNT(G81:P81)</f>
        <v>2</v>
      </c>
      <c r="F81" s="18" t="s">
        <v>810</v>
      </c>
      <c r="G81" s="18">
        <f>S81</f>
        <v>0</v>
      </c>
      <c r="H81" s="18"/>
      <c r="I81" s="18">
        <v>264</v>
      </c>
      <c r="S81" s="18"/>
      <c r="U81" s="17">
        <v>1</v>
      </c>
    </row>
    <row r="82" spans="1:21">
      <c r="A82" s="6">
        <v>81</v>
      </c>
      <c r="B82" s="16" t="s">
        <v>796</v>
      </c>
      <c r="C82" s="15" t="s">
        <v>746</v>
      </c>
      <c r="D82" s="18">
        <f>SUM(G82:P82)</f>
        <v>264</v>
      </c>
      <c r="E82" s="18">
        <f>COUNT(G82:P82)</f>
        <v>2</v>
      </c>
      <c r="F82" s="16" t="s">
        <v>476</v>
      </c>
      <c r="G82" s="18">
        <f>S82</f>
        <v>0</v>
      </c>
      <c r="L82" s="16">
        <v>264</v>
      </c>
      <c r="U82" s="17">
        <v>1</v>
      </c>
    </row>
    <row r="83" spans="1:21">
      <c r="A83" s="6">
        <v>82</v>
      </c>
      <c r="B83" s="16" t="s">
        <v>480</v>
      </c>
      <c r="C83" s="15" t="s">
        <v>744</v>
      </c>
      <c r="D83" s="18">
        <f>SUM(G83:P83)</f>
        <v>256</v>
      </c>
      <c r="E83" s="18">
        <f>COUNT(G83:P83)</f>
        <v>2</v>
      </c>
      <c r="F83" s="16" t="s">
        <v>476</v>
      </c>
      <c r="G83" s="18">
        <f>S83</f>
        <v>0</v>
      </c>
      <c r="L83" s="16">
        <v>256</v>
      </c>
      <c r="U83" s="17">
        <v>1</v>
      </c>
    </row>
    <row r="84" spans="1:21">
      <c r="A84" s="6">
        <v>83</v>
      </c>
      <c r="B84" s="18" t="s">
        <v>488</v>
      </c>
      <c r="C84" s="20" t="s">
        <v>800</v>
      </c>
      <c r="D84" s="18">
        <f>SUM(G84:P84)</f>
        <v>252</v>
      </c>
      <c r="E84" s="18">
        <f>COUNT(G84:P84)</f>
        <v>3</v>
      </c>
      <c r="F84" s="18" t="s">
        <v>466</v>
      </c>
      <c r="G84" s="18">
        <f>S84</f>
        <v>0</v>
      </c>
      <c r="H84" s="18">
        <v>180</v>
      </c>
      <c r="I84" s="18"/>
      <c r="M84" s="16">
        <v>72</v>
      </c>
      <c r="S84" s="18"/>
      <c r="U84" s="17">
        <v>1</v>
      </c>
    </row>
    <row r="85" spans="1:21">
      <c r="A85" s="6">
        <v>84</v>
      </c>
      <c r="B85" s="18" t="s">
        <v>790</v>
      </c>
      <c r="C85" s="20" t="s">
        <v>393</v>
      </c>
      <c r="D85" s="18">
        <f>SUM(G85:P85)</f>
        <v>248</v>
      </c>
      <c r="E85" s="18">
        <f>COUNT(G85:P85)</f>
        <v>2</v>
      </c>
      <c r="F85" s="18" t="s">
        <v>466</v>
      </c>
      <c r="G85" s="18">
        <f>S85</f>
        <v>0</v>
      </c>
      <c r="H85" s="18">
        <v>248</v>
      </c>
      <c r="I85" s="18"/>
      <c r="S85" s="18"/>
      <c r="U85" s="17">
        <v>1</v>
      </c>
    </row>
    <row r="86" spans="1:21">
      <c r="A86" s="6">
        <v>85</v>
      </c>
      <c r="B86" s="18" t="s">
        <v>849</v>
      </c>
      <c r="C86" s="20" t="s">
        <v>850</v>
      </c>
      <c r="D86" s="18">
        <f>SUM(G86:P86)</f>
        <v>248</v>
      </c>
      <c r="E86" s="18">
        <f>COUNT(G86:P86)</f>
        <v>2</v>
      </c>
      <c r="F86" s="18" t="s">
        <v>810</v>
      </c>
      <c r="G86" s="18">
        <f>S86</f>
        <v>0</v>
      </c>
      <c r="H86" s="18"/>
      <c r="I86" s="18">
        <v>248</v>
      </c>
      <c r="S86" s="18"/>
      <c r="U86" s="17">
        <v>1</v>
      </c>
    </row>
    <row r="87" spans="1:21">
      <c r="A87" s="6">
        <v>86</v>
      </c>
      <c r="B87" s="18" t="s">
        <v>336</v>
      </c>
      <c r="C87" s="20" t="s">
        <v>484</v>
      </c>
      <c r="D87" s="18">
        <f>SUM(G87:P87)</f>
        <v>244</v>
      </c>
      <c r="E87" s="18">
        <f>COUNT(G87:P87)</f>
        <v>2</v>
      </c>
      <c r="F87" s="18" t="s">
        <v>476</v>
      </c>
      <c r="G87" s="18">
        <f>S87</f>
        <v>144</v>
      </c>
      <c r="H87" s="18"/>
      <c r="I87" s="18"/>
      <c r="L87" s="16">
        <v>100</v>
      </c>
      <c r="S87" s="18">
        <v>144</v>
      </c>
      <c r="U87" s="17">
        <v>1</v>
      </c>
    </row>
    <row r="88" spans="1:21">
      <c r="A88" s="6">
        <v>87</v>
      </c>
      <c r="B88" s="16" t="s">
        <v>431</v>
      </c>
      <c r="C88" s="15" t="s">
        <v>745</v>
      </c>
      <c r="D88" s="18">
        <f>SUM(G88:P88)</f>
        <v>240</v>
      </c>
      <c r="E88" s="18">
        <f>COUNT(G88:P88)</f>
        <v>2</v>
      </c>
      <c r="F88" s="16" t="s">
        <v>476</v>
      </c>
      <c r="G88" s="18">
        <f>S88</f>
        <v>0</v>
      </c>
      <c r="L88" s="16">
        <v>240</v>
      </c>
      <c r="U88" s="17">
        <v>1</v>
      </c>
    </row>
    <row r="89" spans="1:21">
      <c r="A89" s="6">
        <v>88</v>
      </c>
      <c r="B89" s="18" t="s">
        <v>690</v>
      </c>
      <c r="C89" s="20" t="s">
        <v>498</v>
      </c>
      <c r="D89" s="18">
        <f>SUM(G89:P89)</f>
        <v>240</v>
      </c>
      <c r="E89" s="18">
        <f>COUNT(G89:P89)</f>
        <v>2</v>
      </c>
      <c r="F89" s="18" t="s">
        <v>476</v>
      </c>
      <c r="G89" s="18">
        <f>S89</f>
        <v>8</v>
      </c>
      <c r="H89" s="18"/>
      <c r="I89" s="18"/>
      <c r="L89" s="16">
        <v>232</v>
      </c>
      <c r="S89" s="18">
        <v>8</v>
      </c>
      <c r="U89" s="17">
        <v>1</v>
      </c>
    </row>
    <row r="90" spans="1:21">
      <c r="A90" s="6">
        <v>89</v>
      </c>
      <c r="B90" s="18" t="s">
        <v>657</v>
      </c>
      <c r="C90" s="20" t="s">
        <v>282</v>
      </c>
      <c r="D90" s="18">
        <f>SUM(G90:P90)</f>
        <v>236</v>
      </c>
      <c r="E90" s="18">
        <f>COUNT(G90:P90)</f>
        <v>2</v>
      </c>
      <c r="F90" s="18" t="s">
        <v>465</v>
      </c>
      <c r="G90" s="18">
        <f>S90</f>
        <v>194</v>
      </c>
      <c r="H90" s="18"/>
      <c r="I90" s="18"/>
      <c r="K90" s="16">
        <v>42</v>
      </c>
      <c r="S90" s="18">
        <v>194</v>
      </c>
      <c r="U90" s="17">
        <v>1</v>
      </c>
    </row>
    <row r="91" spans="1:21">
      <c r="A91" s="6">
        <v>90</v>
      </c>
      <c r="B91" s="18" t="s">
        <v>851</v>
      </c>
      <c r="C91" s="20" t="s">
        <v>852</v>
      </c>
      <c r="D91" s="18">
        <f>SUM(G91:P91)</f>
        <v>232</v>
      </c>
      <c r="E91" s="18">
        <f>COUNT(G91:P91)</f>
        <v>2</v>
      </c>
      <c r="F91" s="18" t="s">
        <v>810</v>
      </c>
      <c r="G91" s="18">
        <f>S91</f>
        <v>0</v>
      </c>
      <c r="H91" s="18"/>
      <c r="I91" s="18">
        <v>232</v>
      </c>
      <c r="S91" s="18"/>
      <c r="U91" s="17">
        <v>1</v>
      </c>
    </row>
    <row r="92" spans="1:21">
      <c r="A92" s="6">
        <v>91</v>
      </c>
      <c r="B92" s="16" t="s">
        <v>386</v>
      </c>
      <c r="C92" s="15" t="s">
        <v>134</v>
      </c>
      <c r="D92" s="18">
        <f>SUM(G92:P92)</f>
        <v>232</v>
      </c>
      <c r="E92" s="18">
        <f>COUNT(G92:P92)</f>
        <v>2</v>
      </c>
      <c r="F92" s="19" t="s">
        <v>465</v>
      </c>
      <c r="G92" s="18">
        <f>S92</f>
        <v>0</v>
      </c>
      <c r="P92" s="17">
        <v>232</v>
      </c>
      <c r="U92" s="17">
        <v>1</v>
      </c>
    </row>
    <row r="93" spans="1:21">
      <c r="A93" s="6">
        <v>92</v>
      </c>
      <c r="B93" s="18" t="s">
        <v>643</v>
      </c>
      <c r="C93" s="20" t="s">
        <v>686</v>
      </c>
      <c r="D93" s="18">
        <f>SUM(G93:P93)</f>
        <v>226</v>
      </c>
      <c r="E93" s="18">
        <f>COUNT(G93:P93)</f>
        <v>2</v>
      </c>
      <c r="F93" s="18" t="s">
        <v>466</v>
      </c>
      <c r="G93" s="18">
        <f>S93</f>
        <v>10</v>
      </c>
      <c r="H93" s="18"/>
      <c r="I93" s="18"/>
      <c r="P93" s="17">
        <v>216</v>
      </c>
      <c r="S93" s="18">
        <v>10</v>
      </c>
      <c r="U93" s="17">
        <v>1</v>
      </c>
    </row>
    <row r="94" spans="1:21">
      <c r="A94" s="6">
        <v>93</v>
      </c>
      <c r="B94" s="18" t="s">
        <v>312</v>
      </c>
      <c r="C94" s="20" t="s">
        <v>313</v>
      </c>
      <c r="D94" s="18">
        <f>SUM(G94:P94)</f>
        <v>225</v>
      </c>
      <c r="E94" s="18">
        <f>COUNT(G94:P94)</f>
        <v>3</v>
      </c>
      <c r="F94" s="18" t="s">
        <v>466</v>
      </c>
      <c r="G94" s="18">
        <f>S94</f>
        <v>5</v>
      </c>
      <c r="H94" s="18">
        <v>76</v>
      </c>
      <c r="I94" s="18"/>
      <c r="J94" s="16">
        <v>144</v>
      </c>
      <c r="S94" s="18">
        <v>5</v>
      </c>
      <c r="U94" s="17">
        <v>1</v>
      </c>
    </row>
    <row r="95" spans="1:21">
      <c r="A95" s="6">
        <v>94</v>
      </c>
      <c r="B95" s="16" t="s">
        <v>568</v>
      </c>
      <c r="C95" s="15" t="s">
        <v>257</v>
      </c>
      <c r="D95" s="18">
        <f>SUM(G95:P95)</f>
        <v>224</v>
      </c>
      <c r="E95" s="18">
        <f>COUNT(G95:P95)</f>
        <v>2</v>
      </c>
      <c r="F95" s="16" t="s">
        <v>465</v>
      </c>
      <c r="G95" s="18">
        <f>S95</f>
        <v>0</v>
      </c>
      <c r="O95" s="16">
        <v>224</v>
      </c>
      <c r="U95" s="17">
        <v>1</v>
      </c>
    </row>
    <row r="96" spans="1:21">
      <c r="A96" s="6">
        <v>95</v>
      </c>
      <c r="B96" s="18" t="s">
        <v>322</v>
      </c>
      <c r="C96" s="20" t="s">
        <v>156</v>
      </c>
      <c r="D96" s="18">
        <f>SUM(G96:P96)</f>
        <v>223</v>
      </c>
      <c r="E96" s="18">
        <f>COUNT(G96:P96)</f>
        <v>2</v>
      </c>
      <c r="F96" s="18" t="s">
        <v>466</v>
      </c>
      <c r="G96" s="18">
        <f>S96</f>
        <v>55</v>
      </c>
      <c r="H96" s="18">
        <v>168</v>
      </c>
      <c r="I96" s="18"/>
      <c r="S96" s="18">
        <v>55</v>
      </c>
      <c r="U96" s="17">
        <v>1</v>
      </c>
    </row>
    <row r="97" spans="1:21">
      <c r="A97" s="6">
        <v>96</v>
      </c>
      <c r="B97" s="18" t="s">
        <v>183</v>
      </c>
      <c r="C97" s="20" t="s">
        <v>302</v>
      </c>
      <c r="D97" s="18">
        <f>SUM(G97:P97)</f>
        <v>221</v>
      </c>
      <c r="E97" s="18">
        <f>COUNT(G97:P97)</f>
        <v>3</v>
      </c>
      <c r="F97" s="18" t="s">
        <v>466</v>
      </c>
      <c r="G97" s="18">
        <f>S97</f>
        <v>9</v>
      </c>
      <c r="H97" s="18">
        <v>84</v>
      </c>
      <c r="I97" s="18"/>
      <c r="P97" s="17">
        <v>128</v>
      </c>
      <c r="S97" s="18">
        <v>9</v>
      </c>
      <c r="U97" s="17">
        <v>1</v>
      </c>
    </row>
    <row r="98" spans="1:21">
      <c r="A98" s="6">
        <v>97</v>
      </c>
      <c r="B98" s="18" t="s">
        <v>440</v>
      </c>
      <c r="C98" s="20" t="s">
        <v>672</v>
      </c>
      <c r="D98" s="18">
        <f>SUM(G98:P98)</f>
        <v>221</v>
      </c>
      <c r="E98" s="18">
        <f>COUNT(G98:P98)</f>
        <v>2</v>
      </c>
      <c r="F98" s="18" t="s">
        <v>466</v>
      </c>
      <c r="G98" s="18">
        <f>S98</f>
        <v>45</v>
      </c>
      <c r="H98" s="18">
        <v>176</v>
      </c>
      <c r="I98" s="18"/>
      <c r="S98" s="18">
        <v>45</v>
      </c>
      <c r="U98" s="17">
        <v>1</v>
      </c>
    </row>
    <row r="99" spans="1:21">
      <c r="A99" s="6">
        <v>98</v>
      </c>
      <c r="B99" s="18" t="s">
        <v>676</v>
      </c>
      <c r="C99" s="20" t="s">
        <v>315</v>
      </c>
      <c r="D99" s="18">
        <f>SUM(G99:P99)</f>
        <v>220</v>
      </c>
      <c r="E99" s="18">
        <f>COUNT(G99:P99)</f>
        <v>2</v>
      </c>
      <c r="F99" s="18" t="s">
        <v>466</v>
      </c>
      <c r="G99" s="18">
        <f>S99</f>
        <v>20</v>
      </c>
      <c r="H99" s="18">
        <v>200</v>
      </c>
      <c r="I99" s="18"/>
      <c r="S99" s="18">
        <v>20</v>
      </c>
      <c r="U99" s="17">
        <v>1</v>
      </c>
    </row>
    <row r="100" spans="1:21">
      <c r="A100" s="6">
        <v>99</v>
      </c>
      <c r="B100" s="18" t="s">
        <v>208</v>
      </c>
      <c r="C100" s="20" t="s">
        <v>209</v>
      </c>
      <c r="D100" s="18">
        <f>SUM(G100:P100)</f>
        <v>217</v>
      </c>
      <c r="E100" s="18">
        <f>COUNT(G100:P100)</f>
        <v>1</v>
      </c>
      <c r="F100" s="18" t="s">
        <v>476</v>
      </c>
      <c r="G100" s="18">
        <f>S100</f>
        <v>217</v>
      </c>
      <c r="H100" s="18"/>
      <c r="I100" s="18"/>
      <c r="S100" s="18">
        <v>217</v>
      </c>
      <c r="U100" s="17">
        <v>1</v>
      </c>
    </row>
    <row r="101" spans="1:21">
      <c r="A101" s="6">
        <v>100</v>
      </c>
      <c r="B101" s="16" t="s">
        <v>298</v>
      </c>
      <c r="C101" s="15" t="s">
        <v>119</v>
      </c>
      <c r="D101" s="18">
        <f>SUM(G101:P101)</f>
        <v>216</v>
      </c>
      <c r="E101" s="18">
        <f>COUNT(G101:P101)</f>
        <v>2</v>
      </c>
      <c r="F101" s="16" t="s">
        <v>465</v>
      </c>
      <c r="G101" s="18">
        <f>S101</f>
        <v>0</v>
      </c>
      <c r="O101" s="16">
        <v>216</v>
      </c>
      <c r="U101" s="17">
        <v>1</v>
      </c>
    </row>
    <row r="102" spans="1:21">
      <c r="A102" s="6">
        <v>101</v>
      </c>
      <c r="B102" s="18" t="s">
        <v>853</v>
      </c>
      <c r="C102" s="20" t="s">
        <v>854</v>
      </c>
      <c r="D102" s="18">
        <f>SUM(G102:P102)</f>
        <v>216</v>
      </c>
      <c r="E102" s="18">
        <f>COUNT(G102:P102)</f>
        <v>2</v>
      </c>
      <c r="F102" s="18" t="s">
        <v>810</v>
      </c>
      <c r="G102" s="18">
        <f>S102</f>
        <v>0</v>
      </c>
      <c r="H102" s="18"/>
      <c r="I102" s="18">
        <v>216</v>
      </c>
      <c r="S102" s="18"/>
      <c r="U102" s="17">
        <v>1</v>
      </c>
    </row>
    <row r="103" spans="1:21">
      <c r="A103" s="6">
        <v>102</v>
      </c>
      <c r="B103" s="16" t="s">
        <v>144</v>
      </c>
      <c r="C103" s="15" t="s">
        <v>0</v>
      </c>
      <c r="D103" s="18">
        <f>SUM(G103:P103)</f>
        <v>216</v>
      </c>
      <c r="E103" s="18">
        <f>COUNT(G103:P103)</f>
        <v>2</v>
      </c>
      <c r="F103" s="16" t="s">
        <v>466</v>
      </c>
      <c r="G103" s="18">
        <f>S103</f>
        <v>0</v>
      </c>
      <c r="P103" s="17">
        <v>216</v>
      </c>
      <c r="U103" s="17">
        <v>1</v>
      </c>
    </row>
    <row r="104" spans="1:21">
      <c r="A104" s="6">
        <v>103</v>
      </c>
      <c r="B104" s="18" t="s">
        <v>655</v>
      </c>
      <c r="C104" s="20" t="s">
        <v>371</v>
      </c>
      <c r="D104" s="18">
        <f>SUM(G104:P104)</f>
        <v>216</v>
      </c>
      <c r="E104" s="18">
        <f>COUNT(G104:P104)</f>
        <v>1</v>
      </c>
      <c r="F104" s="18" t="s">
        <v>465</v>
      </c>
      <c r="G104" s="18">
        <f>S104</f>
        <v>216</v>
      </c>
      <c r="H104" s="18"/>
      <c r="I104" s="18"/>
      <c r="S104" s="18">
        <v>216</v>
      </c>
      <c r="U104" s="17">
        <v>1</v>
      </c>
    </row>
    <row r="105" spans="1:21">
      <c r="A105" s="6">
        <v>104</v>
      </c>
      <c r="B105" s="18" t="s">
        <v>215</v>
      </c>
      <c r="C105" s="20" t="s">
        <v>216</v>
      </c>
      <c r="D105" s="18">
        <f>SUM(G105:P105)</f>
        <v>210</v>
      </c>
      <c r="E105" s="18">
        <f>COUNT(G105:P105)</f>
        <v>2</v>
      </c>
      <c r="F105" s="18" t="s">
        <v>476</v>
      </c>
      <c r="G105" s="18">
        <f>S105</f>
        <v>2</v>
      </c>
      <c r="H105" s="18"/>
      <c r="I105" s="18"/>
      <c r="L105" s="16">
        <v>208</v>
      </c>
      <c r="S105" s="18">
        <v>2</v>
      </c>
      <c r="U105" s="17">
        <v>1</v>
      </c>
    </row>
    <row r="106" spans="1:21">
      <c r="A106" s="6">
        <v>105</v>
      </c>
      <c r="B106" s="18" t="s">
        <v>591</v>
      </c>
      <c r="C106" s="20" t="s">
        <v>855</v>
      </c>
      <c r="D106" s="18">
        <f>SUM(G106:P106)</f>
        <v>200</v>
      </c>
      <c r="E106" s="18">
        <f>COUNT(G106:P106)</f>
        <v>2</v>
      </c>
      <c r="F106" s="18" t="s">
        <v>810</v>
      </c>
      <c r="G106" s="18">
        <f>S106</f>
        <v>0</v>
      </c>
      <c r="H106" s="18"/>
      <c r="I106" s="18">
        <v>200</v>
      </c>
      <c r="S106" s="18"/>
      <c r="U106" s="17">
        <v>1</v>
      </c>
    </row>
    <row r="107" spans="1:21">
      <c r="A107" s="6">
        <v>106</v>
      </c>
      <c r="B107" s="16" t="s">
        <v>747</v>
      </c>
      <c r="C107" s="15" t="s">
        <v>748</v>
      </c>
      <c r="D107" s="18">
        <f>SUM(G107:P107)</f>
        <v>200</v>
      </c>
      <c r="E107" s="18">
        <f>COUNT(G107:P107)</f>
        <v>2</v>
      </c>
      <c r="F107" s="16" t="s">
        <v>476</v>
      </c>
      <c r="G107" s="18">
        <f>S107</f>
        <v>0</v>
      </c>
      <c r="L107" s="16">
        <v>200</v>
      </c>
      <c r="U107" s="17">
        <v>1</v>
      </c>
    </row>
    <row r="108" spans="1:21">
      <c r="A108" s="6">
        <v>107</v>
      </c>
      <c r="B108" s="16" t="s">
        <v>760</v>
      </c>
      <c r="C108" s="15" t="s">
        <v>256</v>
      </c>
      <c r="D108" s="18">
        <f>SUM(G108:P108)</f>
        <v>200</v>
      </c>
      <c r="E108" s="18">
        <f>COUNT(G108:P108)</f>
        <v>2</v>
      </c>
      <c r="F108" s="16" t="s">
        <v>476</v>
      </c>
      <c r="G108" s="18">
        <f>S108</f>
        <v>0</v>
      </c>
      <c r="L108" s="16">
        <v>200</v>
      </c>
      <c r="U108" s="17">
        <v>1</v>
      </c>
    </row>
    <row r="109" spans="1:21">
      <c r="A109" s="6">
        <v>108</v>
      </c>
      <c r="B109" s="16" t="s">
        <v>300</v>
      </c>
      <c r="C109" s="15" t="s">
        <v>1</v>
      </c>
      <c r="D109" s="18">
        <f>SUM(G109:P109)</f>
        <v>200</v>
      </c>
      <c r="E109" s="18">
        <f>COUNT(G109:P109)</f>
        <v>2</v>
      </c>
      <c r="F109" s="16" t="s">
        <v>466</v>
      </c>
      <c r="G109" s="18">
        <f>S109</f>
        <v>0</v>
      </c>
      <c r="P109" s="17">
        <v>200</v>
      </c>
      <c r="U109" s="17">
        <v>1</v>
      </c>
    </row>
    <row r="110" spans="1:21">
      <c r="A110" s="6">
        <v>109</v>
      </c>
      <c r="B110" s="18" t="s">
        <v>137</v>
      </c>
      <c r="C110" s="20" t="s">
        <v>221</v>
      </c>
      <c r="D110" s="18">
        <f>SUM(G110:P110)</f>
        <v>193</v>
      </c>
      <c r="E110" s="18">
        <f>COUNT(G110:P110)</f>
        <v>2</v>
      </c>
      <c r="F110" s="18" t="s">
        <v>476</v>
      </c>
      <c r="G110" s="18">
        <f>S110</f>
        <v>1</v>
      </c>
      <c r="H110" s="18"/>
      <c r="I110" s="18"/>
      <c r="L110" s="16">
        <v>192</v>
      </c>
      <c r="S110" s="18">
        <v>1</v>
      </c>
      <c r="U110" s="17">
        <v>1</v>
      </c>
    </row>
    <row r="111" spans="1:21">
      <c r="A111" s="6">
        <v>110</v>
      </c>
      <c r="B111" s="18" t="s">
        <v>794</v>
      </c>
      <c r="C111" s="20" t="s">
        <v>795</v>
      </c>
      <c r="D111" s="18">
        <f>SUM(G111:P111)</f>
        <v>192</v>
      </c>
      <c r="E111" s="18">
        <f>COUNT(G111:P111)</f>
        <v>2</v>
      </c>
      <c r="F111" s="18" t="s">
        <v>466</v>
      </c>
      <c r="G111" s="18">
        <f>S111</f>
        <v>0</v>
      </c>
      <c r="H111" s="18">
        <v>192</v>
      </c>
      <c r="I111" s="18"/>
      <c r="S111" s="18"/>
      <c r="U111" s="17">
        <v>1</v>
      </c>
    </row>
    <row r="112" spans="1:21">
      <c r="A112" s="6">
        <v>111</v>
      </c>
      <c r="B112" s="18" t="s">
        <v>856</v>
      </c>
      <c r="C112" s="20" t="s">
        <v>191</v>
      </c>
      <c r="D112" s="18">
        <f>SUM(G112:P112)</f>
        <v>192</v>
      </c>
      <c r="E112" s="18">
        <f>COUNT(G112:P112)</f>
        <v>2</v>
      </c>
      <c r="F112" s="18" t="s">
        <v>810</v>
      </c>
      <c r="G112" s="18">
        <f>S112</f>
        <v>0</v>
      </c>
      <c r="H112" s="18"/>
      <c r="I112" s="18">
        <v>192</v>
      </c>
      <c r="S112" s="18"/>
      <c r="U112" s="17">
        <v>1</v>
      </c>
    </row>
    <row r="113" spans="1:21">
      <c r="A113" s="6">
        <v>112</v>
      </c>
      <c r="B113" s="18" t="s">
        <v>20</v>
      </c>
      <c r="C113" s="20" t="s">
        <v>233</v>
      </c>
      <c r="D113" s="18">
        <f>SUM(G113:P113)</f>
        <v>192</v>
      </c>
      <c r="E113" s="18">
        <f>COUNT(G113:P113)</f>
        <v>2</v>
      </c>
      <c r="F113" s="18" t="s">
        <v>476</v>
      </c>
      <c r="G113" s="18">
        <f>S113</f>
        <v>0</v>
      </c>
      <c r="H113" s="18"/>
      <c r="I113" s="18"/>
      <c r="L113" s="16">
        <v>192</v>
      </c>
      <c r="S113" s="18">
        <v>0</v>
      </c>
      <c r="U113" s="17">
        <v>1</v>
      </c>
    </row>
    <row r="114" spans="1:21">
      <c r="A114" s="6">
        <v>113</v>
      </c>
      <c r="B114" s="16" t="s">
        <v>2</v>
      </c>
      <c r="C114" s="15" t="s">
        <v>3</v>
      </c>
      <c r="D114" s="18">
        <f>SUM(G114:P114)</f>
        <v>192</v>
      </c>
      <c r="E114" s="18">
        <f>COUNT(G114:P114)</f>
        <v>2</v>
      </c>
      <c r="F114" s="16" t="s">
        <v>465</v>
      </c>
      <c r="G114" s="18">
        <f>S114</f>
        <v>0</v>
      </c>
      <c r="P114" s="17">
        <v>192</v>
      </c>
      <c r="U114" s="17">
        <v>1</v>
      </c>
    </row>
    <row r="115" spans="1:21">
      <c r="A115" s="6">
        <v>114</v>
      </c>
      <c r="B115" s="18" t="s">
        <v>491</v>
      </c>
      <c r="C115" s="20" t="s">
        <v>327</v>
      </c>
      <c r="D115" s="18">
        <f>SUM(G115:P115)</f>
        <v>188</v>
      </c>
      <c r="E115" s="18">
        <f>COUNT(G115:P115)</f>
        <v>2</v>
      </c>
      <c r="F115" s="18" t="s">
        <v>476</v>
      </c>
      <c r="G115" s="18">
        <f>S115</f>
        <v>108</v>
      </c>
      <c r="H115" s="18"/>
      <c r="I115" s="18"/>
      <c r="L115" s="16">
        <v>80</v>
      </c>
      <c r="S115" s="18">
        <v>108</v>
      </c>
      <c r="U115" s="17">
        <v>1</v>
      </c>
    </row>
    <row r="116" spans="1:21">
      <c r="A116" s="6">
        <v>115</v>
      </c>
      <c r="B116" s="18" t="s">
        <v>323</v>
      </c>
      <c r="C116" s="20" t="s">
        <v>842</v>
      </c>
      <c r="D116" s="18">
        <f>SUM(G116:P116)</f>
        <v>184</v>
      </c>
      <c r="E116" s="18">
        <f>COUNT(G116:P116)</f>
        <v>2</v>
      </c>
      <c r="F116" s="18" t="s">
        <v>810</v>
      </c>
      <c r="G116" s="18">
        <f>S116</f>
        <v>0</v>
      </c>
      <c r="H116" s="18"/>
      <c r="I116" s="18">
        <v>184</v>
      </c>
      <c r="S116" s="18"/>
      <c r="U116" s="17">
        <v>1</v>
      </c>
    </row>
    <row r="117" spans="1:21">
      <c r="A117" s="6">
        <v>116</v>
      </c>
      <c r="B117" s="16" t="s">
        <v>616</v>
      </c>
      <c r="C117" s="15" t="s">
        <v>617</v>
      </c>
      <c r="D117" s="18">
        <f>SUM(G117:P117)</f>
        <v>184</v>
      </c>
      <c r="E117" s="18">
        <f>COUNT(G117:P117)</f>
        <v>2</v>
      </c>
      <c r="F117" s="16" t="s">
        <v>465</v>
      </c>
      <c r="G117" s="18">
        <f>S117</f>
        <v>0</v>
      </c>
      <c r="J117" s="16">
        <v>184</v>
      </c>
      <c r="S117" s="16">
        <v>0</v>
      </c>
      <c r="U117" s="17">
        <v>1</v>
      </c>
    </row>
    <row r="118" spans="1:21">
      <c r="A118" s="6">
        <v>117</v>
      </c>
      <c r="B118" s="16" t="s">
        <v>488</v>
      </c>
      <c r="C118" s="15" t="s">
        <v>191</v>
      </c>
      <c r="D118" s="18">
        <f>SUM(G118:P118)</f>
        <v>184</v>
      </c>
      <c r="E118" s="18">
        <f>COUNT(G118:P118)</f>
        <v>2</v>
      </c>
      <c r="F118" s="16" t="s">
        <v>476</v>
      </c>
      <c r="G118" s="18">
        <f>S118</f>
        <v>0</v>
      </c>
      <c r="L118" s="16">
        <v>184</v>
      </c>
      <c r="U118" s="17">
        <v>1</v>
      </c>
    </row>
    <row r="119" spans="1:21">
      <c r="A119" s="6">
        <v>118</v>
      </c>
      <c r="B119" s="16" t="s">
        <v>761</v>
      </c>
      <c r="C119" s="15" t="s">
        <v>762</v>
      </c>
      <c r="D119" s="18">
        <f>SUM(G119:P119)</f>
        <v>180</v>
      </c>
      <c r="E119" s="18">
        <f>COUNT(G119:P119)</f>
        <v>2</v>
      </c>
      <c r="F119" s="16" t="s">
        <v>476</v>
      </c>
      <c r="G119" s="18">
        <f>S119</f>
        <v>0</v>
      </c>
      <c r="L119" s="16">
        <v>180</v>
      </c>
      <c r="U119" s="17">
        <v>1</v>
      </c>
    </row>
    <row r="120" spans="1:21">
      <c r="A120" s="6">
        <v>119</v>
      </c>
      <c r="B120" s="18" t="s">
        <v>492</v>
      </c>
      <c r="C120" s="20" t="s">
        <v>400</v>
      </c>
      <c r="D120" s="18">
        <f>SUM(G120:P120)</f>
        <v>180</v>
      </c>
      <c r="E120" s="18">
        <f>COUNT(G120:P120)</f>
        <v>1</v>
      </c>
      <c r="F120" s="18" t="s">
        <v>476</v>
      </c>
      <c r="G120" s="18">
        <f>S120</f>
        <v>180</v>
      </c>
      <c r="H120" s="18"/>
      <c r="I120" s="18"/>
      <c r="S120" s="18">
        <v>180</v>
      </c>
      <c r="U120" s="17">
        <v>1</v>
      </c>
    </row>
    <row r="121" spans="1:21">
      <c r="A121" s="6">
        <v>120</v>
      </c>
      <c r="B121" s="18" t="s">
        <v>306</v>
      </c>
      <c r="C121" s="20" t="s">
        <v>307</v>
      </c>
      <c r="D121" s="18">
        <f>SUM(G121:P121)</f>
        <v>178</v>
      </c>
      <c r="E121" s="18">
        <f>COUNT(G121:P121)</f>
        <v>2</v>
      </c>
      <c r="F121" s="18" t="s">
        <v>466</v>
      </c>
      <c r="G121" s="18">
        <f>S121</f>
        <v>46</v>
      </c>
      <c r="H121" s="18">
        <v>132</v>
      </c>
      <c r="I121" s="18"/>
      <c r="S121" s="18">
        <v>46</v>
      </c>
      <c r="U121" s="17">
        <v>1</v>
      </c>
    </row>
    <row r="122" spans="1:21">
      <c r="A122" s="6">
        <v>121</v>
      </c>
      <c r="B122" s="18" t="s">
        <v>143</v>
      </c>
      <c r="C122" s="20" t="s">
        <v>857</v>
      </c>
      <c r="D122" s="18">
        <f>SUM(G122:P122)</f>
        <v>176</v>
      </c>
      <c r="E122" s="18">
        <f>COUNT(G122:P122)</f>
        <v>2</v>
      </c>
      <c r="F122" s="18" t="s">
        <v>810</v>
      </c>
      <c r="G122" s="18">
        <f>S122</f>
        <v>0</v>
      </c>
      <c r="H122" s="18"/>
      <c r="I122" s="18">
        <v>176</v>
      </c>
      <c r="S122" s="18"/>
      <c r="U122" s="17">
        <v>1</v>
      </c>
    </row>
    <row r="123" spans="1:21">
      <c r="A123" s="6">
        <v>122</v>
      </c>
      <c r="B123" s="18" t="s">
        <v>144</v>
      </c>
      <c r="C123" s="20" t="s">
        <v>583</v>
      </c>
      <c r="D123" s="18">
        <f>SUM(G123:P123)</f>
        <v>175</v>
      </c>
      <c r="E123" s="18">
        <f>COUNT(G123:P123)</f>
        <v>2</v>
      </c>
      <c r="F123" s="18" t="s">
        <v>466</v>
      </c>
      <c r="G123" s="18">
        <f>S123</f>
        <v>15</v>
      </c>
      <c r="H123" s="18">
        <v>160</v>
      </c>
      <c r="I123" s="18"/>
      <c r="S123" s="18">
        <v>15</v>
      </c>
      <c r="U123" s="17">
        <v>1</v>
      </c>
    </row>
    <row r="124" spans="1:21">
      <c r="A124" s="6">
        <v>123</v>
      </c>
      <c r="B124" s="18" t="s">
        <v>859</v>
      </c>
      <c r="C124" s="20" t="s">
        <v>858</v>
      </c>
      <c r="D124" s="18">
        <f>SUM(G124:P124)</f>
        <v>168</v>
      </c>
      <c r="E124" s="18">
        <f>COUNT(G124:P124)</f>
        <v>2</v>
      </c>
      <c r="F124" s="18" t="s">
        <v>810</v>
      </c>
      <c r="G124" s="18">
        <f>S124</f>
        <v>0</v>
      </c>
      <c r="H124" s="18"/>
      <c r="I124" s="18">
        <v>168</v>
      </c>
      <c r="S124" s="18"/>
      <c r="U124" s="17">
        <v>1</v>
      </c>
    </row>
    <row r="125" spans="1:21">
      <c r="A125" s="6">
        <v>124</v>
      </c>
      <c r="B125" s="16" t="s">
        <v>150</v>
      </c>
      <c r="C125" s="15" t="s">
        <v>618</v>
      </c>
      <c r="D125" s="18">
        <f>SUM(G125:P125)</f>
        <v>168</v>
      </c>
      <c r="E125" s="18">
        <f>COUNT(G125:P125)</f>
        <v>2</v>
      </c>
      <c r="F125" s="16" t="s">
        <v>465</v>
      </c>
      <c r="G125" s="18">
        <f>S125</f>
        <v>0</v>
      </c>
      <c r="J125" s="16">
        <v>168</v>
      </c>
      <c r="U125" s="17">
        <v>1</v>
      </c>
    </row>
    <row r="126" spans="1:21">
      <c r="A126" s="6">
        <v>125</v>
      </c>
      <c r="B126" s="16" t="s">
        <v>750</v>
      </c>
      <c r="C126" s="15" t="s">
        <v>829</v>
      </c>
      <c r="D126" s="18">
        <f>SUM(G126:P126)</f>
        <v>168</v>
      </c>
      <c r="E126" s="18">
        <f>COUNT(G126:P126)</f>
        <v>2</v>
      </c>
      <c r="F126" s="16" t="s">
        <v>476</v>
      </c>
      <c r="G126" s="18">
        <f>S126</f>
        <v>0</v>
      </c>
      <c r="L126" s="16">
        <v>168</v>
      </c>
      <c r="U126" s="17">
        <v>1</v>
      </c>
    </row>
    <row r="127" spans="1:21">
      <c r="A127" s="6">
        <v>126</v>
      </c>
      <c r="B127" s="16" t="s">
        <v>763</v>
      </c>
      <c r="C127" s="15" t="s">
        <v>764</v>
      </c>
      <c r="D127" s="18">
        <f>SUM(G127:P127)</f>
        <v>168</v>
      </c>
      <c r="E127" s="18">
        <f>COUNT(G127:P127)</f>
        <v>2</v>
      </c>
      <c r="F127" s="16" t="s">
        <v>476</v>
      </c>
      <c r="G127" s="18">
        <f>S127</f>
        <v>0</v>
      </c>
      <c r="L127" s="16">
        <v>168</v>
      </c>
      <c r="U127" s="17">
        <v>1</v>
      </c>
    </row>
    <row r="128" spans="1:21">
      <c r="A128" s="6">
        <v>127</v>
      </c>
      <c r="B128" s="18" t="s">
        <v>693</v>
      </c>
      <c r="C128" s="20" t="s">
        <v>694</v>
      </c>
      <c r="D128" s="18">
        <f>SUM(G128:P128)</f>
        <v>167</v>
      </c>
      <c r="E128" s="18">
        <f>COUNT(G128:P128)</f>
        <v>2</v>
      </c>
      <c r="F128" s="18" t="s">
        <v>476</v>
      </c>
      <c r="G128" s="18">
        <f>S128</f>
        <v>7</v>
      </c>
      <c r="H128" s="18"/>
      <c r="I128" s="18"/>
      <c r="J128" s="16">
        <v>160</v>
      </c>
      <c r="S128" s="18">
        <v>7</v>
      </c>
      <c r="U128" s="17">
        <v>1</v>
      </c>
    </row>
    <row r="129" spans="1:21">
      <c r="A129" s="6">
        <v>128</v>
      </c>
      <c r="B129" s="18" t="s">
        <v>860</v>
      </c>
      <c r="C129" s="20" t="s">
        <v>581</v>
      </c>
      <c r="D129" s="18">
        <f>SUM(G129:P129)</f>
        <v>160</v>
      </c>
      <c r="E129" s="18">
        <f>COUNT(G129:P129)</f>
        <v>2</v>
      </c>
      <c r="F129" s="18" t="s">
        <v>810</v>
      </c>
      <c r="G129" s="18">
        <f>S129</f>
        <v>0</v>
      </c>
      <c r="H129" s="18"/>
      <c r="I129" s="18">
        <v>160</v>
      </c>
      <c r="S129" s="18"/>
      <c r="U129" s="17">
        <v>1</v>
      </c>
    </row>
    <row r="130" spans="1:21">
      <c r="A130" s="6">
        <v>129</v>
      </c>
      <c r="B130" s="16" t="s">
        <v>443</v>
      </c>
      <c r="C130" s="15" t="s">
        <v>751</v>
      </c>
      <c r="D130" s="18">
        <f>SUM(G130:P130)</f>
        <v>160</v>
      </c>
      <c r="E130" s="18">
        <f>COUNT(G130:P130)</f>
        <v>2</v>
      </c>
      <c r="F130" s="16" t="s">
        <v>476</v>
      </c>
      <c r="G130" s="18">
        <f>S130</f>
        <v>0</v>
      </c>
      <c r="L130" s="16">
        <v>160</v>
      </c>
      <c r="U130" s="17">
        <v>1</v>
      </c>
    </row>
    <row r="131" spans="1:21">
      <c r="A131" s="6">
        <v>130</v>
      </c>
      <c r="B131" s="18" t="s">
        <v>643</v>
      </c>
      <c r="C131" s="20" t="s">
        <v>382</v>
      </c>
      <c r="D131" s="18">
        <f>SUM(G131:P131)</f>
        <v>160</v>
      </c>
      <c r="E131" s="18">
        <f>COUNT(G131:P131)</f>
        <v>1</v>
      </c>
      <c r="F131" s="18" t="s">
        <v>466</v>
      </c>
      <c r="G131" s="18">
        <f>S131</f>
        <v>160</v>
      </c>
      <c r="H131" s="18"/>
      <c r="I131" s="18"/>
      <c r="S131" s="18">
        <v>160</v>
      </c>
      <c r="U131" s="17">
        <v>1</v>
      </c>
    </row>
    <row r="132" spans="1:21">
      <c r="A132" s="6">
        <v>131</v>
      </c>
      <c r="B132" s="18" t="s">
        <v>658</v>
      </c>
      <c r="C132" s="20" t="s">
        <v>649</v>
      </c>
      <c r="D132" s="18">
        <f>SUM(G132:P132)</f>
        <v>160</v>
      </c>
      <c r="E132" s="18">
        <f>COUNT(G132:P132)</f>
        <v>1</v>
      </c>
      <c r="F132" s="18" t="s">
        <v>465</v>
      </c>
      <c r="G132" s="18">
        <f>S132</f>
        <v>160</v>
      </c>
      <c r="H132" s="18"/>
      <c r="I132" s="18"/>
      <c r="S132" s="18">
        <v>160</v>
      </c>
      <c r="U132" s="17">
        <v>1</v>
      </c>
    </row>
    <row r="133" spans="1:21">
      <c r="A133" s="6">
        <v>132</v>
      </c>
      <c r="B133" s="18" t="s">
        <v>137</v>
      </c>
      <c r="C133" s="20" t="s">
        <v>678</v>
      </c>
      <c r="D133" s="18">
        <f>SUM(G133:P133)</f>
        <v>159</v>
      </c>
      <c r="E133" s="18">
        <f>COUNT(G133:P133)</f>
        <v>2</v>
      </c>
      <c r="F133" s="18" t="s">
        <v>466</v>
      </c>
      <c r="G133" s="18">
        <f>S133</f>
        <v>15</v>
      </c>
      <c r="H133" s="18">
        <v>144</v>
      </c>
      <c r="I133" s="18"/>
      <c r="S133" s="18">
        <v>15</v>
      </c>
      <c r="U133" s="17">
        <v>1</v>
      </c>
    </row>
    <row r="134" spans="1:21">
      <c r="A134" s="6">
        <v>133</v>
      </c>
      <c r="B134" s="18" t="s">
        <v>151</v>
      </c>
      <c r="C134" s="20" t="s">
        <v>793</v>
      </c>
      <c r="D134" s="18">
        <f>SUM(G134:P134)</f>
        <v>152</v>
      </c>
      <c r="E134" s="18">
        <f>COUNT(G134:P134)</f>
        <v>2</v>
      </c>
      <c r="F134" s="18" t="s">
        <v>466</v>
      </c>
      <c r="G134" s="18">
        <f>S134</f>
        <v>0</v>
      </c>
      <c r="H134" s="18">
        <v>152</v>
      </c>
      <c r="I134" s="18"/>
      <c r="S134" s="18"/>
      <c r="U134" s="17">
        <v>1</v>
      </c>
    </row>
    <row r="135" spans="1:21">
      <c r="A135" s="6">
        <v>134</v>
      </c>
      <c r="B135" s="18" t="s">
        <v>861</v>
      </c>
      <c r="C135" s="20" t="s">
        <v>862</v>
      </c>
      <c r="D135" s="18">
        <f>SUM(G135:P135)</f>
        <v>152</v>
      </c>
      <c r="E135" s="18">
        <f>COUNT(G135:P135)</f>
        <v>2</v>
      </c>
      <c r="F135" s="18" t="s">
        <v>810</v>
      </c>
      <c r="G135" s="18">
        <f>S135</f>
        <v>0</v>
      </c>
      <c r="H135" s="18"/>
      <c r="I135" s="18">
        <v>152</v>
      </c>
      <c r="S135" s="18"/>
      <c r="U135" s="17">
        <v>1</v>
      </c>
    </row>
    <row r="136" spans="1:21">
      <c r="A136" s="6">
        <v>135</v>
      </c>
      <c r="B136" s="16" t="s">
        <v>885</v>
      </c>
      <c r="C136" s="15" t="s">
        <v>358</v>
      </c>
      <c r="D136" s="18">
        <f>SUM(G136:P136)</f>
        <v>152</v>
      </c>
      <c r="E136" s="18">
        <f>COUNT(G136:P136)</f>
        <v>2</v>
      </c>
      <c r="F136" s="16" t="s">
        <v>476</v>
      </c>
      <c r="G136" s="18">
        <f>S136</f>
        <v>0</v>
      </c>
      <c r="L136" s="16">
        <v>152</v>
      </c>
      <c r="U136" s="17">
        <v>1</v>
      </c>
    </row>
    <row r="137" spans="1:21">
      <c r="A137" s="6">
        <v>136</v>
      </c>
      <c r="B137" s="16" t="s">
        <v>323</v>
      </c>
      <c r="C137" s="15" t="s">
        <v>4</v>
      </c>
      <c r="D137" s="18">
        <f>SUM(G137:P137)</f>
        <v>152</v>
      </c>
      <c r="E137" s="18">
        <f>COUNT(G137:P137)</f>
        <v>2</v>
      </c>
      <c r="F137" s="16" t="s">
        <v>466</v>
      </c>
      <c r="G137" s="18">
        <f>S137</f>
        <v>0</v>
      </c>
      <c r="P137" s="17">
        <v>152</v>
      </c>
      <c r="U137" s="17">
        <v>1</v>
      </c>
    </row>
    <row r="138" spans="1:21">
      <c r="A138" s="6">
        <v>137</v>
      </c>
      <c r="B138" s="16" t="s">
        <v>312</v>
      </c>
      <c r="C138" s="15" t="s">
        <v>5</v>
      </c>
      <c r="D138" s="18">
        <f>SUM(G138:P138)</f>
        <v>152</v>
      </c>
      <c r="E138" s="18">
        <f>COUNT(G138:P138)</f>
        <v>2</v>
      </c>
      <c r="F138" s="16" t="s">
        <v>466</v>
      </c>
      <c r="G138" s="18">
        <f>S138</f>
        <v>0</v>
      </c>
      <c r="P138" s="17">
        <v>152</v>
      </c>
      <c r="U138" s="17">
        <v>1</v>
      </c>
    </row>
    <row r="139" spans="1:21">
      <c r="A139" s="6">
        <v>138</v>
      </c>
      <c r="B139" s="18" t="s">
        <v>493</v>
      </c>
      <c r="C139" s="20" t="s">
        <v>37</v>
      </c>
      <c r="D139" s="18">
        <f>SUM(G139:P139)</f>
        <v>145</v>
      </c>
      <c r="E139" s="18">
        <f>COUNT(G139:P139)</f>
        <v>1</v>
      </c>
      <c r="F139" s="18" t="s">
        <v>476</v>
      </c>
      <c r="G139" s="18">
        <f>S139</f>
        <v>145</v>
      </c>
      <c r="H139" s="18"/>
      <c r="I139" s="18"/>
      <c r="S139" s="18">
        <v>145</v>
      </c>
      <c r="U139" s="17">
        <v>1</v>
      </c>
    </row>
    <row r="140" spans="1:21">
      <c r="A140" s="6">
        <v>139</v>
      </c>
      <c r="B140" s="18" t="s">
        <v>54</v>
      </c>
      <c r="C140" s="20" t="s">
        <v>864</v>
      </c>
      <c r="D140" s="18">
        <f>SUM(G140:P140)</f>
        <v>144</v>
      </c>
      <c r="E140" s="18">
        <f>COUNT(G140:P140)</f>
        <v>2</v>
      </c>
      <c r="F140" s="18" t="s">
        <v>810</v>
      </c>
      <c r="G140" s="18">
        <f>S140</f>
        <v>0</v>
      </c>
      <c r="H140" s="18"/>
      <c r="I140" s="18">
        <v>144</v>
      </c>
      <c r="S140" s="18"/>
      <c r="U140" s="17">
        <v>1</v>
      </c>
    </row>
    <row r="141" spans="1:21">
      <c r="A141" s="6">
        <v>140</v>
      </c>
      <c r="B141" s="16" t="s">
        <v>591</v>
      </c>
      <c r="C141" s="15" t="s">
        <v>765</v>
      </c>
      <c r="D141" s="18">
        <f>SUM(G141:P141)</f>
        <v>144</v>
      </c>
      <c r="E141" s="18">
        <f>COUNT(G141:P141)</f>
        <v>2</v>
      </c>
      <c r="F141" s="16" t="s">
        <v>476</v>
      </c>
      <c r="G141" s="18">
        <f>S141</f>
        <v>0</v>
      </c>
      <c r="L141" s="16">
        <v>144</v>
      </c>
      <c r="U141" s="17">
        <v>1</v>
      </c>
    </row>
    <row r="142" spans="1:21">
      <c r="A142" s="6">
        <v>141</v>
      </c>
      <c r="B142" s="18" t="s">
        <v>388</v>
      </c>
      <c r="C142" s="20" t="s">
        <v>334</v>
      </c>
      <c r="D142" s="18">
        <f>SUM(G142:P142)</f>
        <v>144</v>
      </c>
      <c r="E142" s="18">
        <f>COUNT(G142:P142)</f>
        <v>1</v>
      </c>
      <c r="F142" s="18" t="s">
        <v>476</v>
      </c>
      <c r="G142" s="18">
        <f>S142</f>
        <v>144</v>
      </c>
      <c r="H142" s="18"/>
      <c r="I142" s="18"/>
      <c r="S142" s="18">
        <v>144</v>
      </c>
      <c r="U142" s="17">
        <v>1</v>
      </c>
    </row>
    <row r="143" spans="1:21">
      <c r="A143" s="6">
        <v>142</v>
      </c>
      <c r="B143" s="18" t="s">
        <v>159</v>
      </c>
      <c r="C143" s="20" t="s">
        <v>333</v>
      </c>
      <c r="D143" s="18">
        <f>SUM(G143:P143)</f>
        <v>144</v>
      </c>
      <c r="E143" s="18">
        <f>COUNT(G143:P143)</f>
        <v>1</v>
      </c>
      <c r="F143" s="18" t="s">
        <v>476</v>
      </c>
      <c r="G143" s="18">
        <f>S143</f>
        <v>144</v>
      </c>
      <c r="H143" s="18"/>
      <c r="I143" s="18"/>
      <c r="S143" s="18">
        <v>144</v>
      </c>
      <c r="U143" s="17">
        <v>1</v>
      </c>
    </row>
    <row r="144" spans="1:21">
      <c r="A144" s="6">
        <v>143</v>
      </c>
      <c r="B144" s="18" t="s">
        <v>322</v>
      </c>
      <c r="C144" s="20" t="s">
        <v>332</v>
      </c>
      <c r="D144" s="18">
        <f>SUM(G144:P144)</f>
        <v>144</v>
      </c>
      <c r="E144" s="18">
        <f>COUNT(G144:P144)</f>
        <v>1</v>
      </c>
      <c r="F144" s="18" t="s">
        <v>476</v>
      </c>
      <c r="G144" s="18">
        <f>S144</f>
        <v>144</v>
      </c>
      <c r="H144" s="18"/>
      <c r="I144" s="18"/>
      <c r="S144" s="18">
        <v>144</v>
      </c>
      <c r="U144" s="17">
        <v>1</v>
      </c>
    </row>
    <row r="145" spans="1:21">
      <c r="A145" s="6">
        <v>144</v>
      </c>
      <c r="B145" s="18" t="s">
        <v>140</v>
      </c>
      <c r="C145" s="20" t="s">
        <v>428</v>
      </c>
      <c r="D145" s="18">
        <f>SUM(G145:P145)</f>
        <v>142</v>
      </c>
      <c r="E145" s="18">
        <f>COUNT(G145:P145)</f>
        <v>2</v>
      </c>
      <c r="F145" s="18" t="s">
        <v>466</v>
      </c>
      <c r="G145" s="18">
        <f>S145</f>
        <v>110</v>
      </c>
      <c r="H145" s="18"/>
      <c r="I145" s="18"/>
      <c r="N145" s="16">
        <v>32</v>
      </c>
      <c r="S145" s="18">
        <v>110</v>
      </c>
      <c r="U145" s="17">
        <v>1</v>
      </c>
    </row>
    <row r="146" spans="1:21">
      <c r="A146" s="6">
        <v>145</v>
      </c>
      <c r="B146" s="18" t="s">
        <v>488</v>
      </c>
      <c r="C146" s="20" t="s">
        <v>499</v>
      </c>
      <c r="D146" s="18">
        <f>SUM(G146:P146)</f>
        <v>140</v>
      </c>
      <c r="E146" s="18">
        <f>COUNT(G146:P146)</f>
        <v>2</v>
      </c>
      <c r="F146" s="18" t="s">
        <v>476</v>
      </c>
      <c r="G146" s="18">
        <f>S146</f>
        <v>4</v>
      </c>
      <c r="H146" s="18"/>
      <c r="I146" s="18"/>
      <c r="P146" s="17">
        <v>136</v>
      </c>
      <c r="S146" s="18">
        <v>4</v>
      </c>
      <c r="U146" s="17">
        <v>1</v>
      </c>
    </row>
    <row r="147" spans="1:21">
      <c r="A147" s="6">
        <v>146</v>
      </c>
      <c r="B147" s="18" t="s">
        <v>292</v>
      </c>
      <c r="C147" s="20" t="s">
        <v>293</v>
      </c>
      <c r="D147" s="18">
        <f>SUM(G147:P147)</f>
        <v>137</v>
      </c>
      <c r="E147" s="18">
        <f>COUNT(G147:P147)</f>
        <v>2</v>
      </c>
      <c r="F147" s="18" t="s">
        <v>466</v>
      </c>
      <c r="G147" s="18">
        <f>S147</f>
        <v>25</v>
      </c>
      <c r="H147" s="18">
        <v>112</v>
      </c>
      <c r="I147" s="18"/>
      <c r="S147" s="18">
        <v>25</v>
      </c>
      <c r="U147" s="17">
        <v>1</v>
      </c>
    </row>
    <row r="148" spans="1:21">
      <c r="A148" s="6">
        <v>147</v>
      </c>
      <c r="B148" s="18" t="s">
        <v>865</v>
      </c>
      <c r="C148" s="20" t="s">
        <v>866</v>
      </c>
      <c r="D148" s="18">
        <f>SUM(G148:P148)</f>
        <v>136</v>
      </c>
      <c r="E148" s="18">
        <f>COUNT(G148:P148)</f>
        <v>2</v>
      </c>
      <c r="F148" s="18" t="s">
        <v>810</v>
      </c>
      <c r="G148" s="18">
        <f>S148</f>
        <v>0</v>
      </c>
      <c r="H148" s="18"/>
      <c r="I148" s="18">
        <v>136</v>
      </c>
      <c r="S148" s="18"/>
      <c r="U148" s="17">
        <v>1</v>
      </c>
    </row>
    <row r="149" spans="1:21">
      <c r="A149" s="6">
        <v>148</v>
      </c>
      <c r="B149" s="16" t="s">
        <v>749</v>
      </c>
      <c r="C149" s="15" t="s">
        <v>207</v>
      </c>
      <c r="D149" s="18">
        <f>SUM(G149:P149)</f>
        <v>136</v>
      </c>
      <c r="E149" s="18">
        <f>COUNT(G149:P149)</f>
        <v>2</v>
      </c>
      <c r="F149" s="16" t="s">
        <v>476</v>
      </c>
      <c r="G149" s="18">
        <f>S149</f>
        <v>0</v>
      </c>
      <c r="L149" s="16">
        <v>136</v>
      </c>
      <c r="U149" s="17">
        <v>1</v>
      </c>
    </row>
    <row r="150" spans="1:21">
      <c r="A150" s="6">
        <v>149</v>
      </c>
      <c r="B150" s="18" t="s">
        <v>168</v>
      </c>
      <c r="C150" s="20" t="s">
        <v>585</v>
      </c>
      <c r="D150" s="18">
        <f>SUM(G150:P150)</f>
        <v>134</v>
      </c>
      <c r="E150" s="18">
        <f>COUNT(G150:P150)</f>
        <v>2</v>
      </c>
      <c r="F150" s="18" t="s">
        <v>466</v>
      </c>
      <c r="G150" s="18">
        <f>S150</f>
        <v>18</v>
      </c>
      <c r="H150" s="18">
        <v>116</v>
      </c>
      <c r="I150" s="18"/>
      <c r="S150" s="18">
        <v>18</v>
      </c>
      <c r="U150" s="17">
        <v>1</v>
      </c>
    </row>
    <row r="151" spans="1:21">
      <c r="A151" s="6">
        <v>150</v>
      </c>
      <c r="B151" s="18" t="s">
        <v>162</v>
      </c>
      <c r="C151" s="20" t="s">
        <v>222</v>
      </c>
      <c r="D151" s="18">
        <f>SUM(G151:P151)</f>
        <v>133</v>
      </c>
      <c r="E151" s="18">
        <f>COUNT(G151:P151)</f>
        <v>2</v>
      </c>
      <c r="F151" s="18" t="s">
        <v>476</v>
      </c>
      <c r="G151" s="18">
        <f>S151</f>
        <v>1</v>
      </c>
      <c r="H151" s="18"/>
      <c r="I151" s="18"/>
      <c r="L151" s="16">
        <v>132</v>
      </c>
      <c r="S151" s="18">
        <v>1</v>
      </c>
      <c r="U151" s="17">
        <v>1</v>
      </c>
    </row>
    <row r="152" spans="1:21">
      <c r="A152" s="6">
        <v>151</v>
      </c>
      <c r="B152" s="16" t="s">
        <v>568</v>
      </c>
      <c r="C152" s="15" t="s">
        <v>619</v>
      </c>
      <c r="D152" s="18">
        <f>SUM(G152:P152)</f>
        <v>132</v>
      </c>
      <c r="E152" s="18">
        <f>COUNT(G152:P152)</f>
        <v>2</v>
      </c>
      <c r="F152" s="16" t="s">
        <v>465</v>
      </c>
      <c r="G152" s="18">
        <f>S152</f>
        <v>0</v>
      </c>
      <c r="J152" s="16">
        <v>132</v>
      </c>
      <c r="U152" s="17">
        <v>1</v>
      </c>
    </row>
    <row r="153" spans="1:21">
      <c r="A153" s="6">
        <v>152</v>
      </c>
      <c r="B153" s="16" t="s">
        <v>752</v>
      </c>
      <c r="C153" s="15" t="s">
        <v>753</v>
      </c>
      <c r="D153" s="18">
        <f>SUM(G153:P153)</f>
        <v>132</v>
      </c>
      <c r="E153" s="18">
        <f>COUNT(G153:P153)</f>
        <v>2</v>
      </c>
      <c r="F153" s="16" t="s">
        <v>476</v>
      </c>
      <c r="G153" s="18">
        <f>S153</f>
        <v>0</v>
      </c>
      <c r="L153" s="16">
        <v>132</v>
      </c>
      <c r="U153" s="17">
        <v>1</v>
      </c>
    </row>
    <row r="154" spans="1:21">
      <c r="A154" s="6">
        <v>153</v>
      </c>
      <c r="B154" s="18" t="s">
        <v>234</v>
      </c>
      <c r="C154" s="20" t="s">
        <v>660</v>
      </c>
      <c r="D154" s="18">
        <f>SUM(G154:P154)</f>
        <v>132</v>
      </c>
      <c r="E154" s="18">
        <f>COUNT(G154:P154)</f>
        <v>1</v>
      </c>
      <c r="F154" s="18" t="s">
        <v>465</v>
      </c>
      <c r="G154" s="18">
        <f>S154</f>
        <v>132</v>
      </c>
      <c r="H154" s="18"/>
      <c r="I154" s="18"/>
      <c r="S154" s="18">
        <v>132</v>
      </c>
      <c r="U154" s="17">
        <v>1</v>
      </c>
    </row>
    <row r="155" spans="1:21">
      <c r="A155" s="6">
        <v>154</v>
      </c>
      <c r="B155" s="18" t="s">
        <v>322</v>
      </c>
      <c r="C155" s="20" t="s">
        <v>841</v>
      </c>
      <c r="D155" s="18">
        <f>SUM(G155:P155)</f>
        <v>128</v>
      </c>
      <c r="E155" s="18">
        <f>COUNT(G155:P155)</f>
        <v>2</v>
      </c>
      <c r="F155" s="18" t="s">
        <v>810</v>
      </c>
      <c r="G155" s="18">
        <f>S155</f>
        <v>0</v>
      </c>
      <c r="H155" s="18"/>
      <c r="I155" s="18">
        <v>128</v>
      </c>
      <c r="S155" s="18"/>
      <c r="U155" s="17">
        <v>1</v>
      </c>
    </row>
    <row r="156" spans="1:21">
      <c r="A156" s="6">
        <v>155</v>
      </c>
      <c r="B156" s="16" t="s">
        <v>754</v>
      </c>
      <c r="C156" s="15" t="s">
        <v>755</v>
      </c>
      <c r="D156" s="18">
        <f>SUM(G156:P156)</f>
        <v>128</v>
      </c>
      <c r="E156" s="18">
        <f>COUNT(G156:P156)</f>
        <v>2</v>
      </c>
      <c r="F156" s="16" t="s">
        <v>476</v>
      </c>
      <c r="G156" s="18">
        <f>S156</f>
        <v>0</v>
      </c>
      <c r="L156" s="16">
        <v>128</v>
      </c>
      <c r="U156" s="17">
        <v>1</v>
      </c>
    </row>
    <row r="157" spans="1:21">
      <c r="A157" s="6">
        <v>156</v>
      </c>
      <c r="B157" s="16" t="s">
        <v>239</v>
      </c>
      <c r="C157" s="15" t="s">
        <v>6</v>
      </c>
      <c r="D157" s="18">
        <f>SUM(G157:P157)</f>
        <v>128</v>
      </c>
      <c r="E157" s="18">
        <f>COUNT(G157:P157)</f>
        <v>2</v>
      </c>
      <c r="F157" s="16" t="s">
        <v>466</v>
      </c>
      <c r="G157" s="18">
        <f>S157</f>
        <v>0</v>
      </c>
      <c r="P157" s="17">
        <v>128</v>
      </c>
      <c r="U157" s="17">
        <v>1</v>
      </c>
    </row>
    <row r="158" spans="1:21">
      <c r="A158" s="6">
        <v>157</v>
      </c>
      <c r="B158" s="18" t="s">
        <v>326</v>
      </c>
      <c r="C158" s="20" t="s">
        <v>802</v>
      </c>
      <c r="D158" s="18">
        <f>SUM(G158:P158)</f>
        <v>124</v>
      </c>
      <c r="E158" s="18">
        <f>COUNT(G158:P158)</f>
        <v>2</v>
      </c>
      <c r="F158" s="18" t="s">
        <v>466</v>
      </c>
      <c r="G158" s="18">
        <f>S158</f>
        <v>0</v>
      </c>
      <c r="H158" s="18">
        <v>124</v>
      </c>
      <c r="I158" s="18"/>
      <c r="S158" s="18"/>
      <c r="U158" s="17">
        <v>1</v>
      </c>
    </row>
    <row r="159" spans="1:21">
      <c r="A159" s="6">
        <v>158</v>
      </c>
      <c r="B159" s="16" t="s">
        <v>620</v>
      </c>
      <c r="C159" s="15" t="s">
        <v>621</v>
      </c>
      <c r="D159" s="18">
        <f>SUM(G159:P159)</f>
        <v>124</v>
      </c>
      <c r="E159" s="18">
        <f>COUNT(G159:P159)</f>
        <v>2</v>
      </c>
      <c r="F159" s="16" t="s">
        <v>465</v>
      </c>
      <c r="G159" s="18">
        <f>S159</f>
        <v>0</v>
      </c>
      <c r="J159" s="16">
        <v>124</v>
      </c>
      <c r="U159" s="17">
        <v>1</v>
      </c>
    </row>
    <row r="160" spans="1:21">
      <c r="A160" s="6">
        <v>159</v>
      </c>
      <c r="B160" s="16" t="s">
        <v>756</v>
      </c>
      <c r="C160" s="15" t="s">
        <v>757</v>
      </c>
      <c r="D160" s="18">
        <f>SUM(G160:P160)</f>
        <v>124</v>
      </c>
      <c r="E160" s="18">
        <f>COUNT(G160:P160)</f>
        <v>2</v>
      </c>
      <c r="F160" s="16" t="s">
        <v>476</v>
      </c>
      <c r="G160" s="18">
        <f>S160</f>
        <v>0</v>
      </c>
      <c r="L160" s="16">
        <v>124</v>
      </c>
      <c r="U160" s="17">
        <v>1</v>
      </c>
    </row>
    <row r="161" spans="1:21">
      <c r="A161" s="6">
        <v>160</v>
      </c>
      <c r="B161" s="16" t="s">
        <v>750</v>
      </c>
      <c r="C161" s="15" t="s">
        <v>766</v>
      </c>
      <c r="D161" s="18">
        <f>SUM(G161:P161)</f>
        <v>124</v>
      </c>
      <c r="E161" s="18">
        <f>COUNT(G161:P161)</f>
        <v>2</v>
      </c>
      <c r="F161" s="16" t="s">
        <v>476</v>
      </c>
      <c r="G161" s="18">
        <f>S161</f>
        <v>0</v>
      </c>
      <c r="L161" s="16">
        <v>124</v>
      </c>
      <c r="U161" s="17">
        <v>1</v>
      </c>
    </row>
    <row r="162" spans="1:21">
      <c r="A162" s="6">
        <v>161</v>
      </c>
      <c r="B162" s="18" t="s">
        <v>318</v>
      </c>
      <c r="C162" s="20" t="s">
        <v>319</v>
      </c>
      <c r="D162" s="18">
        <f>SUM(G162:P162)</f>
        <v>120</v>
      </c>
      <c r="E162" s="18">
        <f>COUNT(G162:P162)</f>
        <v>2</v>
      </c>
      <c r="F162" s="18" t="s">
        <v>466</v>
      </c>
      <c r="G162" s="18">
        <f>S162</f>
        <v>0</v>
      </c>
      <c r="H162" s="18">
        <v>120</v>
      </c>
      <c r="I162" s="18"/>
      <c r="S162" s="18">
        <v>0</v>
      </c>
      <c r="U162" s="17">
        <v>1</v>
      </c>
    </row>
    <row r="163" spans="1:21">
      <c r="A163" s="6">
        <v>162</v>
      </c>
      <c r="B163" s="18" t="s">
        <v>867</v>
      </c>
      <c r="C163" s="20" t="s">
        <v>855</v>
      </c>
      <c r="D163" s="18">
        <f>SUM(G163:P163)</f>
        <v>120</v>
      </c>
      <c r="E163" s="18">
        <f>COUNT(G163:P163)</f>
        <v>2</v>
      </c>
      <c r="F163" s="18" t="s">
        <v>810</v>
      </c>
      <c r="G163" s="18">
        <f>S163</f>
        <v>0</v>
      </c>
      <c r="H163" s="18"/>
      <c r="I163" s="18">
        <v>120</v>
      </c>
      <c r="S163" s="18"/>
      <c r="U163" s="17">
        <v>1</v>
      </c>
    </row>
    <row r="164" spans="1:21">
      <c r="A164" s="6">
        <v>163</v>
      </c>
      <c r="B164" s="18" t="s">
        <v>723</v>
      </c>
      <c r="C164" s="20" t="s">
        <v>724</v>
      </c>
      <c r="D164" s="18">
        <f>SUM(G164:P164)</f>
        <v>116</v>
      </c>
      <c r="E164" s="18">
        <f>COUNT(G164:P164)</f>
        <v>2</v>
      </c>
      <c r="F164" s="18" t="s">
        <v>476</v>
      </c>
      <c r="G164" s="18">
        <f>S164</f>
        <v>0</v>
      </c>
      <c r="H164" s="18"/>
      <c r="I164" s="18"/>
      <c r="J164" s="16">
        <v>116</v>
      </c>
      <c r="S164" s="18">
        <v>0</v>
      </c>
      <c r="U164" s="17">
        <v>1</v>
      </c>
    </row>
    <row r="165" spans="1:21">
      <c r="A165" s="6">
        <v>164</v>
      </c>
      <c r="B165" s="16" t="s">
        <v>665</v>
      </c>
      <c r="C165" s="15" t="s">
        <v>759</v>
      </c>
      <c r="D165" s="18">
        <f>SUM(G165:P165)</f>
        <v>116</v>
      </c>
      <c r="E165" s="18">
        <f>COUNT(G165:P165)</f>
        <v>2</v>
      </c>
      <c r="F165" s="16" t="s">
        <v>476</v>
      </c>
      <c r="G165" s="18">
        <f>S165</f>
        <v>0</v>
      </c>
      <c r="L165" s="16">
        <v>116</v>
      </c>
      <c r="U165" s="17">
        <v>1</v>
      </c>
    </row>
    <row r="166" spans="1:21">
      <c r="A166" s="6">
        <v>165</v>
      </c>
      <c r="B166" s="16" t="s">
        <v>136</v>
      </c>
      <c r="C166" s="15" t="s">
        <v>767</v>
      </c>
      <c r="D166" s="18">
        <f>SUM(G166:P166)</f>
        <v>116</v>
      </c>
      <c r="E166" s="18">
        <f>COUNT(G166:P166)</f>
        <v>2</v>
      </c>
      <c r="F166" s="16" t="s">
        <v>476</v>
      </c>
      <c r="G166" s="18">
        <f>S166</f>
        <v>0</v>
      </c>
      <c r="L166" s="16">
        <v>116</v>
      </c>
      <c r="U166" s="17">
        <v>1</v>
      </c>
    </row>
    <row r="167" spans="1:21">
      <c r="A167" s="6">
        <v>166</v>
      </c>
      <c r="B167" s="16" t="s">
        <v>7</v>
      </c>
      <c r="C167" s="15" t="s">
        <v>8</v>
      </c>
      <c r="D167" s="18">
        <f>SUM(G167:P167)</f>
        <v>116</v>
      </c>
      <c r="E167" s="18">
        <f>COUNT(G167:P167)</f>
        <v>2</v>
      </c>
      <c r="F167" s="16" t="s">
        <v>466</v>
      </c>
      <c r="G167" s="18">
        <f>S167</f>
        <v>0</v>
      </c>
      <c r="P167" s="17">
        <v>116</v>
      </c>
      <c r="U167" s="17">
        <v>1</v>
      </c>
    </row>
    <row r="168" spans="1:21">
      <c r="A168" s="6">
        <v>167</v>
      </c>
      <c r="B168" s="18" t="s">
        <v>389</v>
      </c>
      <c r="C168" s="20" t="s">
        <v>661</v>
      </c>
      <c r="D168" s="18">
        <f>SUM(G168:P168)</f>
        <v>116</v>
      </c>
      <c r="E168" s="18">
        <f>COUNT(G168:P168)</f>
        <v>1</v>
      </c>
      <c r="F168" s="18" t="s">
        <v>465</v>
      </c>
      <c r="G168" s="18">
        <f>S168</f>
        <v>116</v>
      </c>
      <c r="H168" s="18"/>
      <c r="I168" s="18"/>
      <c r="S168" s="18">
        <v>116</v>
      </c>
      <c r="U168" s="17">
        <v>1</v>
      </c>
    </row>
    <row r="169" spans="1:21">
      <c r="A169" s="6">
        <v>168</v>
      </c>
      <c r="B169" s="18" t="s">
        <v>155</v>
      </c>
      <c r="C169" s="20" t="s">
        <v>227</v>
      </c>
      <c r="D169" s="18">
        <f>SUM(G169:P169)</f>
        <v>114</v>
      </c>
      <c r="E169" s="18">
        <f>COUNT(G169:P169)</f>
        <v>2</v>
      </c>
      <c r="F169" s="18" t="s">
        <v>466</v>
      </c>
      <c r="G169" s="18">
        <f>S169</f>
        <v>6</v>
      </c>
      <c r="H169" s="18">
        <v>108</v>
      </c>
      <c r="I169" s="18"/>
      <c r="S169" s="18">
        <v>6</v>
      </c>
      <c r="U169" s="17">
        <v>1</v>
      </c>
    </row>
    <row r="170" spans="1:21">
      <c r="A170" s="6">
        <v>169</v>
      </c>
      <c r="B170" s="18" t="s">
        <v>243</v>
      </c>
      <c r="C170" s="20" t="s">
        <v>230</v>
      </c>
      <c r="D170" s="18">
        <f>SUM(G170:P170)</f>
        <v>112</v>
      </c>
      <c r="E170" s="18">
        <f>COUNT(G170:P170)</f>
        <v>2</v>
      </c>
      <c r="F170" s="18" t="s">
        <v>810</v>
      </c>
      <c r="G170" s="18">
        <f>S170</f>
        <v>0</v>
      </c>
      <c r="H170" s="18"/>
      <c r="I170" s="18">
        <v>112</v>
      </c>
      <c r="S170" s="18"/>
      <c r="U170" s="17">
        <v>1</v>
      </c>
    </row>
    <row r="171" spans="1:21">
      <c r="A171" s="6">
        <v>170</v>
      </c>
      <c r="B171" s="16" t="s">
        <v>10</v>
      </c>
      <c r="C171" s="15" t="s">
        <v>9</v>
      </c>
      <c r="D171" s="18">
        <f>SUM(G171:P171)</f>
        <v>112</v>
      </c>
      <c r="E171" s="18">
        <f>COUNT(G171:P171)</f>
        <v>2</v>
      </c>
      <c r="F171" s="16" t="s">
        <v>465</v>
      </c>
      <c r="G171" s="18">
        <f>S171</f>
        <v>0</v>
      </c>
      <c r="P171" s="17">
        <v>112</v>
      </c>
      <c r="U171" s="17">
        <v>1</v>
      </c>
    </row>
    <row r="172" spans="1:21">
      <c r="A172" s="6">
        <v>171</v>
      </c>
      <c r="B172" s="16" t="s">
        <v>145</v>
      </c>
      <c r="C172" s="15" t="s">
        <v>191</v>
      </c>
      <c r="D172" s="18">
        <f>SUM(G172:P172)</f>
        <v>108</v>
      </c>
      <c r="E172" s="18">
        <f>COUNT(G172:P172)</f>
        <v>2</v>
      </c>
      <c r="F172" s="16" t="s">
        <v>476</v>
      </c>
      <c r="G172" s="18">
        <f>S172</f>
        <v>0</v>
      </c>
      <c r="L172" s="16">
        <v>108</v>
      </c>
      <c r="U172" s="17">
        <v>1</v>
      </c>
    </row>
    <row r="173" spans="1:21">
      <c r="A173" s="6">
        <v>172</v>
      </c>
      <c r="B173" s="16" t="s">
        <v>480</v>
      </c>
      <c r="C173" s="15" t="s">
        <v>768</v>
      </c>
      <c r="D173" s="18">
        <f>SUM(G173:P173)</f>
        <v>108</v>
      </c>
      <c r="E173" s="18">
        <f>COUNT(G173:P173)</f>
        <v>2</v>
      </c>
      <c r="F173" s="16" t="s">
        <v>476</v>
      </c>
      <c r="G173" s="18">
        <f>S173</f>
        <v>0</v>
      </c>
      <c r="L173" s="16">
        <v>108</v>
      </c>
      <c r="U173" s="17">
        <v>1</v>
      </c>
    </row>
    <row r="174" spans="1:21">
      <c r="A174" s="6">
        <v>173</v>
      </c>
      <c r="B174" s="16" t="s">
        <v>162</v>
      </c>
      <c r="C174" s="15" t="s">
        <v>11</v>
      </c>
      <c r="D174" s="18">
        <f>SUM(G174:P174)</f>
        <v>108</v>
      </c>
      <c r="E174" s="18">
        <f>COUNT(G174:P174)</f>
        <v>2</v>
      </c>
      <c r="F174" s="16" t="s">
        <v>466</v>
      </c>
      <c r="G174" s="18">
        <f>S174</f>
        <v>0</v>
      </c>
      <c r="P174" s="17">
        <v>108</v>
      </c>
      <c r="U174" s="17">
        <v>1</v>
      </c>
    </row>
    <row r="175" spans="1:21">
      <c r="A175" s="6">
        <v>174</v>
      </c>
      <c r="B175" s="18" t="s">
        <v>137</v>
      </c>
      <c r="C175" s="20" t="s">
        <v>383</v>
      </c>
      <c r="D175" s="18">
        <f>SUM(G175:P175)</f>
        <v>108</v>
      </c>
      <c r="E175" s="18">
        <f>COUNT(G175:P175)</f>
        <v>2</v>
      </c>
      <c r="F175" s="18" t="s">
        <v>466</v>
      </c>
      <c r="G175" s="18">
        <f>S175</f>
        <v>12</v>
      </c>
      <c r="H175" s="18">
        <v>96</v>
      </c>
      <c r="I175" s="18"/>
      <c r="S175" s="18">
        <v>12</v>
      </c>
      <c r="U175" s="17">
        <v>1</v>
      </c>
    </row>
    <row r="176" spans="1:21">
      <c r="A176" s="6">
        <v>175</v>
      </c>
      <c r="B176" s="18" t="s">
        <v>139</v>
      </c>
      <c r="C176" s="20" t="s">
        <v>353</v>
      </c>
      <c r="D176" s="18">
        <f>SUM(G176:P176)</f>
        <v>108</v>
      </c>
      <c r="E176" s="18">
        <f>COUNT(G176:P176)</f>
        <v>1</v>
      </c>
      <c r="F176" s="18" t="s">
        <v>476</v>
      </c>
      <c r="G176" s="18">
        <f>S176</f>
        <v>108</v>
      </c>
      <c r="H176" s="18"/>
      <c r="I176" s="18"/>
      <c r="S176" s="18">
        <v>108</v>
      </c>
      <c r="U176" s="17">
        <v>1</v>
      </c>
    </row>
    <row r="177" spans="1:21">
      <c r="A177" s="6">
        <v>176</v>
      </c>
      <c r="B177" s="18" t="s">
        <v>328</v>
      </c>
      <c r="C177" s="20" t="s">
        <v>329</v>
      </c>
      <c r="D177" s="18">
        <f>SUM(G177:P177)</f>
        <v>108</v>
      </c>
      <c r="E177" s="18">
        <f>COUNT(G177:P177)</f>
        <v>1</v>
      </c>
      <c r="F177" s="18" t="s">
        <v>476</v>
      </c>
      <c r="G177" s="18">
        <f>S177</f>
        <v>108</v>
      </c>
      <c r="H177" s="18"/>
      <c r="I177" s="18"/>
      <c r="S177" s="18">
        <v>108</v>
      </c>
      <c r="U177" s="17">
        <v>1</v>
      </c>
    </row>
    <row r="178" spans="1:21">
      <c r="A178" s="6">
        <v>177</v>
      </c>
      <c r="B178" s="18" t="s">
        <v>155</v>
      </c>
      <c r="C178" s="20" t="s">
        <v>348</v>
      </c>
      <c r="D178" s="18">
        <f>SUM(G178:P178)</f>
        <v>108</v>
      </c>
      <c r="E178" s="18">
        <f>COUNT(G178:P178)</f>
        <v>1</v>
      </c>
      <c r="F178" s="18" t="s">
        <v>476</v>
      </c>
      <c r="G178" s="18">
        <f>S178</f>
        <v>108</v>
      </c>
      <c r="H178" s="18"/>
      <c r="I178" s="18"/>
      <c r="S178" s="18">
        <v>108</v>
      </c>
      <c r="U178" s="17">
        <v>1</v>
      </c>
    </row>
    <row r="179" spans="1:21">
      <c r="A179" s="6">
        <v>178</v>
      </c>
      <c r="B179" s="18" t="s">
        <v>662</v>
      </c>
      <c r="C179" s="20" t="s">
        <v>663</v>
      </c>
      <c r="D179" s="18">
        <f>SUM(G179:P179)</f>
        <v>108</v>
      </c>
      <c r="E179" s="18">
        <f>COUNT(G179:P179)</f>
        <v>1</v>
      </c>
      <c r="F179" s="18" t="s">
        <v>465</v>
      </c>
      <c r="G179" s="18">
        <f>S179</f>
        <v>108</v>
      </c>
      <c r="H179" s="18"/>
      <c r="I179" s="18"/>
      <c r="S179" s="18">
        <v>108</v>
      </c>
      <c r="U179" s="17">
        <v>1</v>
      </c>
    </row>
    <row r="180" spans="1:21">
      <c r="A180" s="6">
        <v>179</v>
      </c>
      <c r="B180" s="18" t="s">
        <v>798</v>
      </c>
      <c r="C180" s="20" t="s">
        <v>799</v>
      </c>
      <c r="D180" s="18">
        <f>SUM(G180:P180)</f>
        <v>104</v>
      </c>
      <c r="E180" s="18">
        <f>COUNT(G180:P180)</f>
        <v>2</v>
      </c>
      <c r="F180" s="18" t="s">
        <v>466</v>
      </c>
      <c r="G180" s="18">
        <f>S180</f>
        <v>0</v>
      </c>
      <c r="H180" s="18">
        <v>104</v>
      </c>
      <c r="I180" s="18"/>
      <c r="S180" s="18"/>
      <c r="U180" s="17">
        <v>1</v>
      </c>
    </row>
    <row r="181" spans="1:21">
      <c r="A181" s="6">
        <v>180</v>
      </c>
      <c r="B181" s="18" t="s">
        <v>796</v>
      </c>
      <c r="C181" s="20" t="s">
        <v>868</v>
      </c>
      <c r="D181" s="18">
        <f>SUM(G181:P181)</f>
        <v>104</v>
      </c>
      <c r="E181" s="18">
        <f>COUNT(G181:P181)</f>
        <v>2</v>
      </c>
      <c r="F181" s="18" t="s">
        <v>810</v>
      </c>
      <c r="G181" s="18">
        <f>S181</f>
        <v>0</v>
      </c>
      <c r="H181" s="18"/>
      <c r="I181" s="18">
        <v>104</v>
      </c>
      <c r="S181" s="18"/>
      <c r="U181" s="17">
        <v>1</v>
      </c>
    </row>
    <row r="182" spans="1:21">
      <c r="A182" s="6">
        <v>181</v>
      </c>
      <c r="B182" s="16" t="s">
        <v>500</v>
      </c>
      <c r="C182" s="15" t="s">
        <v>758</v>
      </c>
      <c r="D182" s="18">
        <f>SUM(G182:P182)</f>
        <v>104</v>
      </c>
      <c r="E182" s="18">
        <f>COUNT(G182:P182)</f>
        <v>2</v>
      </c>
      <c r="F182" s="16" t="s">
        <v>476</v>
      </c>
      <c r="G182" s="18">
        <f>S182</f>
        <v>0</v>
      </c>
      <c r="L182" s="16">
        <v>104</v>
      </c>
      <c r="U182" s="17">
        <v>1</v>
      </c>
    </row>
    <row r="183" spans="1:21">
      <c r="A183" s="6">
        <v>182</v>
      </c>
      <c r="B183" s="18" t="s">
        <v>442</v>
      </c>
      <c r="C183" s="20" t="s">
        <v>346</v>
      </c>
      <c r="D183" s="18">
        <f>SUM(G183:P183)</f>
        <v>104</v>
      </c>
      <c r="E183" s="18">
        <f>COUNT(G183:P183)</f>
        <v>2</v>
      </c>
      <c r="F183" s="18" t="s">
        <v>476</v>
      </c>
      <c r="G183" s="18">
        <f>S183</f>
        <v>8</v>
      </c>
      <c r="H183" s="18"/>
      <c r="I183" s="18"/>
      <c r="L183" s="16">
        <v>96</v>
      </c>
      <c r="S183" s="18">
        <v>8</v>
      </c>
      <c r="U183" s="17">
        <v>1</v>
      </c>
    </row>
    <row r="184" spans="1:21">
      <c r="A184" s="6">
        <v>183</v>
      </c>
      <c r="B184" s="18" t="s">
        <v>280</v>
      </c>
      <c r="C184" s="20" t="s">
        <v>136</v>
      </c>
      <c r="D184" s="18">
        <f>SUM(G184:P184)</f>
        <v>104</v>
      </c>
      <c r="E184" s="18">
        <f>COUNT(G184:P184)</f>
        <v>4</v>
      </c>
      <c r="F184" s="18" t="s">
        <v>465</v>
      </c>
      <c r="G184" s="18">
        <f>S184</f>
        <v>11</v>
      </c>
      <c r="H184" s="18"/>
      <c r="I184" s="18"/>
      <c r="K184" s="16">
        <v>30</v>
      </c>
      <c r="M184" s="16">
        <v>58</v>
      </c>
      <c r="N184" s="16">
        <v>5</v>
      </c>
      <c r="S184" s="18">
        <v>11</v>
      </c>
      <c r="U184" s="17">
        <v>1</v>
      </c>
    </row>
    <row r="185" spans="1:21">
      <c r="A185" s="6">
        <v>184</v>
      </c>
      <c r="B185" s="18" t="s">
        <v>352</v>
      </c>
      <c r="C185" s="20" t="s">
        <v>147</v>
      </c>
      <c r="D185" s="18">
        <f>SUM(G185:P185)</f>
        <v>102</v>
      </c>
      <c r="E185" s="18">
        <f>COUNT(G185:P185)</f>
        <v>2</v>
      </c>
      <c r="F185" s="18" t="s">
        <v>466</v>
      </c>
      <c r="G185" s="18">
        <f>S185</f>
        <v>2</v>
      </c>
      <c r="H185" s="18">
        <v>100</v>
      </c>
      <c r="I185" s="18"/>
      <c r="S185" s="18">
        <v>2</v>
      </c>
      <c r="U185" s="17">
        <v>1</v>
      </c>
    </row>
    <row r="186" spans="1:21">
      <c r="A186" s="6">
        <v>185</v>
      </c>
      <c r="B186" s="16" t="s">
        <v>490</v>
      </c>
      <c r="C186" s="15" t="s">
        <v>759</v>
      </c>
      <c r="D186" s="18">
        <f>SUM(G186:P186)</f>
        <v>100</v>
      </c>
      <c r="E186" s="18">
        <f>COUNT(G186:P186)</f>
        <v>2</v>
      </c>
      <c r="F186" s="16" t="s">
        <v>476</v>
      </c>
      <c r="G186" s="18">
        <f>S186</f>
        <v>0</v>
      </c>
      <c r="L186" s="16">
        <v>100</v>
      </c>
      <c r="U186" s="17">
        <v>1</v>
      </c>
    </row>
    <row r="187" spans="1:21">
      <c r="A187" s="6">
        <v>186</v>
      </c>
      <c r="B187" s="18" t="s">
        <v>440</v>
      </c>
      <c r="C187" s="20" t="s">
        <v>170</v>
      </c>
      <c r="D187" s="18">
        <f>SUM(G187:P187)</f>
        <v>100</v>
      </c>
      <c r="E187" s="18">
        <f>COUNT(G187:P187)</f>
        <v>1</v>
      </c>
      <c r="F187" s="18" t="s">
        <v>466</v>
      </c>
      <c r="G187" s="18">
        <f>S187</f>
        <v>100</v>
      </c>
      <c r="H187" s="18"/>
      <c r="I187" s="18"/>
      <c r="S187" s="18">
        <v>100</v>
      </c>
      <c r="U187" s="17">
        <v>1</v>
      </c>
    </row>
    <row r="188" spans="1:21">
      <c r="A188" s="6">
        <v>187</v>
      </c>
      <c r="B188" s="18" t="s">
        <v>325</v>
      </c>
      <c r="C188" s="20" t="s">
        <v>143</v>
      </c>
      <c r="D188" s="18">
        <f>SUM(G188:P188)</f>
        <v>100</v>
      </c>
      <c r="E188" s="18">
        <f>COUNT(G188:P188)</f>
        <v>1</v>
      </c>
      <c r="F188" s="18" t="s">
        <v>466</v>
      </c>
      <c r="G188" s="18">
        <f>S188</f>
        <v>100</v>
      </c>
      <c r="H188" s="18"/>
      <c r="I188" s="18"/>
      <c r="S188" s="18">
        <v>100</v>
      </c>
      <c r="U188" s="17">
        <v>1</v>
      </c>
    </row>
    <row r="189" spans="1:21">
      <c r="A189" s="6">
        <v>188</v>
      </c>
      <c r="B189" s="18" t="s">
        <v>149</v>
      </c>
      <c r="C189" s="20" t="s">
        <v>862</v>
      </c>
      <c r="D189" s="18">
        <f>SUM(G189:P189)</f>
        <v>96</v>
      </c>
      <c r="E189" s="18">
        <f>COUNT(G189:P189)</f>
        <v>2</v>
      </c>
      <c r="F189" s="18" t="s">
        <v>810</v>
      </c>
      <c r="G189" s="18">
        <f>S189</f>
        <v>0</v>
      </c>
      <c r="H189" s="18"/>
      <c r="I189" s="18">
        <v>96</v>
      </c>
      <c r="S189" s="18"/>
      <c r="U189" s="17">
        <v>1</v>
      </c>
    </row>
    <row r="190" spans="1:21">
      <c r="A190" s="6">
        <v>189</v>
      </c>
      <c r="B190" s="16" t="s">
        <v>387</v>
      </c>
      <c r="C190" s="15" t="s">
        <v>443</v>
      </c>
      <c r="D190" s="18">
        <f>SUM(G190:P190)</f>
        <v>96</v>
      </c>
      <c r="E190" s="18">
        <f>COUNT(G190:P190)</f>
        <v>2</v>
      </c>
      <c r="F190" s="16" t="s">
        <v>476</v>
      </c>
      <c r="G190" s="18">
        <f>S190</f>
        <v>0</v>
      </c>
      <c r="L190" s="16">
        <v>96</v>
      </c>
      <c r="U190" s="17">
        <v>1</v>
      </c>
    </row>
    <row r="191" spans="1:21">
      <c r="A191" s="6">
        <v>190</v>
      </c>
      <c r="B191" s="18" t="s">
        <v>665</v>
      </c>
      <c r="C191" s="20" t="s">
        <v>666</v>
      </c>
      <c r="D191" s="18">
        <f>SUM(G191:P191)</f>
        <v>96</v>
      </c>
      <c r="E191" s="18">
        <f>COUNT(G191:P191)</f>
        <v>1</v>
      </c>
      <c r="F191" s="18" t="s">
        <v>465</v>
      </c>
      <c r="G191" s="18">
        <f>S191</f>
        <v>96</v>
      </c>
      <c r="H191" s="18"/>
      <c r="I191" s="18"/>
      <c r="S191" s="18">
        <v>96</v>
      </c>
      <c r="U191" s="17">
        <v>1</v>
      </c>
    </row>
    <row r="192" spans="1:21">
      <c r="A192" s="6">
        <v>191</v>
      </c>
      <c r="B192" s="18" t="s">
        <v>486</v>
      </c>
      <c r="C192" s="20" t="s">
        <v>361</v>
      </c>
      <c r="D192" s="18">
        <f>SUM(G192:P192)</f>
        <v>93</v>
      </c>
      <c r="E192" s="18">
        <f>COUNT(G192:P192)</f>
        <v>2</v>
      </c>
      <c r="F192" s="18" t="s">
        <v>466</v>
      </c>
      <c r="G192" s="18">
        <f>S192</f>
        <v>1</v>
      </c>
      <c r="H192" s="18">
        <v>92</v>
      </c>
      <c r="I192" s="18"/>
      <c r="S192" s="18">
        <v>1</v>
      </c>
      <c r="U192" s="17">
        <v>1</v>
      </c>
    </row>
    <row r="193" spans="1:21">
      <c r="A193" s="6">
        <v>192</v>
      </c>
      <c r="B193" s="16" t="s">
        <v>236</v>
      </c>
      <c r="C193" s="15" t="s">
        <v>758</v>
      </c>
      <c r="D193" s="18">
        <f>SUM(G193:P193)</f>
        <v>92</v>
      </c>
      <c r="E193" s="18">
        <f>COUNT(G193:P193)</f>
        <v>2</v>
      </c>
      <c r="F193" s="16" t="s">
        <v>476</v>
      </c>
      <c r="G193" s="18">
        <f>S193</f>
        <v>0</v>
      </c>
      <c r="L193" s="16">
        <v>92</v>
      </c>
      <c r="U193" s="17">
        <v>1</v>
      </c>
    </row>
    <row r="194" spans="1:21">
      <c r="A194" s="6">
        <v>193</v>
      </c>
      <c r="B194" s="18" t="s">
        <v>482</v>
      </c>
      <c r="C194" s="20" t="s">
        <v>252</v>
      </c>
      <c r="D194" s="18">
        <f>SUM(G194:P194)</f>
        <v>88</v>
      </c>
      <c r="E194" s="18">
        <f>COUNT(G194:P194)</f>
        <v>2</v>
      </c>
      <c r="F194" s="18" t="s">
        <v>466</v>
      </c>
      <c r="G194" s="18">
        <f>S194</f>
        <v>0</v>
      </c>
      <c r="H194" s="18">
        <v>88</v>
      </c>
      <c r="I194" s="18"/>
      <c r="S194" s="18"/>
      <c r="U194" s="17">
        <v>1</v>
      </c>
    </row>
    <row r="195" spans="1:21">
      <c r="A195" s="6">
        <v>194</v>
      </c>
      <c r="B195" s="18" t="s">
        <v>803</v>
      </c>
      <c r="C195" s="20" t="s">
        <v>804</v>
      </c>
      <c r="D195" s="18">
        <f>SUM(G195:P195)</f>
        <v>88</v>
      </c>
      <c r="E195" s="18">
        <f>COUNT(G195:P195)</f>
        <v>2</v>
      </c>
      <c r="F195" s="18" t="s">
        <v>466</v>
      </c>
      <c r="G195" s="18">
        <f>S195</f>
        <v>0</v>
      </c>
      <c r="H195" s="18">
        <v>88</v>
      </c>
      <c r="I195" s="18"/>
      <c r="S195" s="18"/>
      <c r="U195" s="17">
        <v>1</v>
      </c>
    </row>
    <row r="196" spans="1:21">
      <c r="A196" s="6">
        <v>195</v>
      </c>
      <c r="B196" s="18" t="s">
        <v>54</v>
      </c>
      <c r="C196" s="20" t="s">
        <v>846</v>
      </c>
      <c r="D196" s="18">
        <f>SUM(G196:P196)</f>
        <v>88</v>
      </c>
      <c r="E196" s="18">
        <f>COUNT(G196:P196)</f>
        <v>2</v>
      </c>
      <c r="F196" s="18" t="s">
        <v>810</v>
      </c>
      <c r="G196" s="18">
        <f>S196</f>
        <v>0</v>
      </c>
      <c r="H196" s="18"/>
      <c r="I196" s="18">
        <v>88</v>
      </c>
      <c r="S196" s="18"/>
      <c r="U196" s="17">
        <v>1</v>
      </c>
    </row>
    <row r="197" spans="1:21">
      <c r="A197" s="6">
        <v>196</v>
      </c>
      <c r="B197" s="16" t="s">
        <v>326</v>
      </c>
      <c r="C197" s="15" t="s">
        <v>637</v>
      </c>
      <c r="D197" s="18">
        <f>SUM(G197:P197)</f>
        <v>88</v>
      </c>
      <c r="E197" s="18">
        <f>COUNT(G197:P197)</f>
        <v>2</v>
      </c>
      <c r="F197" s="16" t="s">
        <v>476</v>
      </c>
      <c r="G197" s="18">
        <f>S197</f>
        <v>0</v>
      </c>
      <c r="L197" s="16">
        <v>88</v>
      </c>
      <c r="U197" s="17">
        <v>1</v>
      </c>
    </row>
    <row r="198" spans="1:21">
      <c r="A198" s="6">
        <v>197</v>
      </c>
      <c r="B198" s="18" t="s">
        <v>438</v>
      </c>
      <c r="C198" s="20" t="s">
        <v>667</v>
      </c>
      <c r="D198" s="18">
        <f>SUM(G198:P198)</f>
        <v>88</v>
      </c>
      <c r="E198" s="18">
        <f>COUNT(G198:P198)</f>
        <v>1</v>
      </c>
      <c r="F198" s="18" t="s">
        <v>465</v>
      </c>
      <c r="G198" s="18">
        <f>S198</f>
        <v>88</v>
      </c>
      <c r="H198" s="18"/>
      <c r="I198" s="18"/>
      <c r="S198" s="18">
        <v>88</v>
      </c>
      <c r="U198" s="17">
        <v>1</v>
      </c>
    </row>
    <row r="199" spans="1:21">
      <c r="A199" s="6">
        <v>198</v>
      </c>
      <c r="B199" s="16" t="s">
        <v>157</v>
      </c>
      <c r="C199" s="15" t="s">
        <v>287</v>
      </c>
      <c r="D199" s="18">
        <f>SUM(G199:P199)</f>
        <v>86</v>
      </c>
      <c r="E199" s="18">
        <f>COUNT(G199:P199)</f>
        <v>3</v>
      </c>
      <c r="F199" s="16" t="s">
        <v>465</v>
      </c>
      <c r="G199" s="18">
        <f>S199</f>
        <v>0</v>
      </c>
      <c r="J199" s="16">
        <v>58</v>
      </c>
      <c r="N199" s="16">
        <v>28</v>
      </c>
      <c r="U199" s="17">
        <v>1</v>
      </c>
    </row>
    <row r="200" spans="1:21">
      <c r="A200" s="6">
        <v>199</v>
      </c>
      <c r="B200" s="16" t="s">
        <v>144</v>
      </c>
      <c r="C200" s="15" t="s">
        <v>769</v>
      </c>
      <c r="D200" s="18">
        <f>SUM(G200:P200)</f>
        <v>84</v>
      </c>
      <c r="E200" s="18">
        <f>COUNT(G200:P200)</f>
        <v>2</v>
      </c>
      <c r="F200" s="16" t="s">
        <v>476</v>
      </c>
      <c r="G200" s="18">
        <f>S200</f>
        <v>0</v>
      </c>
      <c r="L200" s="16">
        <v>84</v>
      </c>
      <c r="U200" s="17">
        <v>1</v>
      </c>
    </row>
    <row r="201" spans="1:21">
      <c r="A201" s="6">
        <v>200</v>
      </c>
      <c r="B201" s="18" t="s">
        <v>270</v>
      </c>
      <c r="C201" s="20" t="s">
        <v>668</v>
      </c>
      <c r="D201" s="18">
        <f>SUM(G201:P201)</f>
        <v>84</v>
      </c>
      <c r="E201" s="18">
        <f>COUNT(G201:P201)</f>
        <v>1</v>
      </c>
      <c r="F201" s="18" t="s">
        <v>465</v>
      </c>
      <c r="G201" s="18">
        <f>S201</f>
        <v>84</v>
      </c>
      <c r="H201" s="18"/>
      <c r="I201" s="18"/>
      <c r="S201" s="18">
        <v>84</v>
      </c>
      <c r="U201" s="17">
        <v>1</v>
      </c>
    </row>
    <row r="202" spans="1:21">
      <c r="A202" s="6">
        <v>201</v>
      </c>
      <c r="B202" s="18" t="s">
        <v>297</v>
      </c>
      <c r="C202" s="20" t="s">
        <v>683</v>
      </c>
      <c r="D202" s="18">
        <f>SUM(G202:P202)</f>
        <v>83</v>
      </c>
      <c r="E202" s="18">
        <f>COUNT(G202:P202)</f>
        <v>2</v>
      </c>
      <c r="F202" s="18" t="s">
        <v>466</v>
      </c>
      <c r="G202" s="18">
        <f>S202</f>
        <v>11</v>
      </c>
      <c r="H202" s="18">
        <v>72</v>
      </c>
      <c r="I202" s="18"/>
      <c r="S202" s="18">
        <v>11</v>
      </c>
      <c r="U202" s="17">
        <v>1</v>
      </c>
    </row>
    <row r="203" spans="1:21">
      <c r="A203" s="6">
        <v>202</v>
      </c>
      <c r="B203" s="18" t="s">
        <v>142</v>
      </c>
      <c r="C203" s="20" t="s">
        <v>355</v>
      </c>
      <c r="D203" s="18">
        <f>SUM(G203:P203)</f>
        <v>81</v>
      </c>
      <c r="E203" s="18">
        <f>COUNT(G203:P203)</f>
        <v>2</v>
      </c>
      <c r="F203" s="18" t="s">
        <v>466</v>
      </c>
      <c r="G203" s="18">
        <f>S203</f>
        <v>1</v>
      </c>
      <c r="H203" s="18">
        <v>80</v>
      </c>
      <c r="I203" s="18"/>
      <c r="S203" s="18">
        <v>1</v>
      </c>
      <c r="U203" s="17">
        <v>1</v>
      </c>
    </row>
    <row r="204" spans="1:21">
      <c r="A204" s="6">
        <v>203</v>
      </c>
      <c r="B204" s="18" t="s">
        <v>493</v>
      </c>
      <c r="C204" s="20" t="s">
        <v>869</v>
      </c>
      <c r="D204" s="18">
        <f>SUM(G204:P204)</f>
        <v>80</v>
      </c>
      <c r="E204" s="18">
        <f>COUNT(G204:P204)</f>
        <v>2</v>
      </c>
      <c r="F204" s="18" t="s">
        <v>810</v>
      </c>
      <c r="G204" s="18">
        <f>S204</f>
        <v>0</v>
      </c>
      <c r="H204" s="18"/>
      <c r="I204" s="18">
        <v>80</v>
      </c>
      <c r="S204" s="18"/>
      <c r="U204" s="17">
        <v>1</v>
      </c>
    </row>
    <row r="205" spans="1:21">
      <c r="A205" s="6">
        <v>204</v>
      </c>
      <c r="B205" s="16" t="s">
        <v>770</v>
      </c>
      <c r="C205" s="15" t="s">
        <v>771</v>
      </c>
      <c r="D205" s="18">
        <f>SUM(G205:P205)</f>
        <v>76</v>
      </c>
      <c r="E205" s="18">
        <f>COUNT(G205:P205)</f>
        <v>2</v>
      </c>
      <c r="F205" s="16" t="s">
        <v>476</v>
      </c>
      <c r="G205" s="18">
        <f>S205</f>
        <v>0</v>
      </c>
      <c r="L205" s="16">
        <v>76</v>
      </c>
      <c r="U205" s="17">
        <v>1</v>
      </c>
    </row>
    <row r="206" spans="1:21">
      <c r="A206" s="6">
        <v>205</v>
      </c>
      <c r="B206" s="18" t="s">
        <v>192</v>
      </c>
      <c r="C206" s="20" t="s">
        <v>506</v>
      </c>
      <c r="D206" s="18">
        <f>SUM(G206:P206)</f>
        <v>75</v>
      </c>
      <c r="E206" s="18">
        <f>COUNT(G206:P206)</f>
        <v>2</v>
      </c>
      <c r="F206" s="18" t="s">
        <v>466</v>
      </c>
      <c r="G206" s="18">
        <f>S206</f>
        <v>15</v>
      </c>
      <c r="H206" s="18">
        <v>60</v>
      </c>
      <c r="I206" s="18"/>
      <c r="S206" s="18">
        <v>15</v>
      </c>
      <c r="U206" s="17">
        <v>1</v>
      </c>
    </row>
    <row r="207" spans="1:21">
      <c r="A207" s="6">
        <v>206</v>
      </c>
      <c r="B207" s="18" t="s">
        <v>440</v>
      </c>
      <c r="C207" s="20" t="s">
        <v>870</v>
      </c>
      <c r="D207" s="18">
        <f>SUM(G207:P207)</f>
        <v>72</v>
      </c>
      <c r="E207" s="18">
        <f>COUNT(G207:P207)</f>
        <v>2</v>
      </c>
      <c r="F207" s="18" t="s">
        <v>810</v>
      </c>
      <c r="G207" s="18">
        <f>S207</f>
        <v>0</v>
      </c>
      <c r="H207" s="18"/>
      <c r="I207" s="18">
        <v>72</v>
      </c>
      <c r="S207" s="18"/>
      <c r="U207" s="17">
        <v>1</v>
      </c>
    </row>
    <row r="208" spans="1:21">
      <c r="A208" s="6">
        <v>207</v>
      </c>
      <c r="B208" s="18" t="s">
        <v>670</v>
      </c>
      <c r="C208" s="20" t="s">
        <v>370</v>
      </c>
      <c r="D208" s="18">
        <f>SUM(G208:P208)</f>
        <v>65</v>
      </c>
      <c r="E208" s="18">
        <f>COUNT(G208:P208)</f>
        <v>1</v>
      </c>
      <c r="F208" s="18" t="s">
        <v>466</v>
      </c>
      <c r="G208" s="18">
        <f>S208</f>
        <v>65</v>
      </c>
      <c r="H208" s="18"/>
      <c r="I208" s="18"/>
      <c r="S208" s="18">
        <v>65</v>
      </c>
      <c r="U208" s="17">
        <v>1</v>
      </c>
    </row>
    <row r="209" spans="1:21">
      <c r="A209" s="6">
        <v>208</v>
      </c>
      <c r="B209" s="18" t="s">
        <v>151</v>
      </c>
      <c r="C209" s="20" t="s">
        <v>358</v>
      </c>
      <c r="D209" s="18">
        <f>SUM(G209:P209)</f>
        <v>64</v>
      </c>
      <c r="E209" s="18">
        <f>COUNT(G209:P209)</f>
        <v>2</v>
      </c>
      <c r="F209" s="18" t="s">
        <v>466</v>
      </c>
      <c r="G209" s="18">
        <f>S209</f>
        <v>0</v>
      </c>
      <c r="H209" s="18">
        <v>64</v>
      </c>
      <c r="I209" s="18"/>
      <c r="S209" s="18"/>
      <c r="U209" s="17">
        <v>1</v>
      </c>
    </row>
    <row r="210" spans="1:21">
      <c r="A210" s="6">
        <v>209</v>
      </c>
      <c r="B210" s="18" t="s">
        <v>308</v>
      </c>
      <c r="C210" s="20" t="s">
        <v>809</v>
      </c>
      <c r="D210" s="18">
        <f>SUM(G210:P210)</f>
        <v>64</v>
      </c>
      <c r="E210" s="18">
        <f>COUNT(G210:P210)</f>
        <v>2</v>
      </c>
      <c r="F210" s="18" t="s">
        <v>466</v>
      </c>
      <c r="G210" s="18">
        <f>S210</f>
        <v>0</v>
      </c>
      <c r="H210" s="18">
        <v>64</v>
      </c>
      <c r="I210" s="18"/>
      <c r="S210" s="18"/>
      <c r="U210" s="17">
        <v>1</v>
      </c>
    </row>
    <row r="211" spans="1:21">
      <c r="A211" s="6">
        <v>210</v>
      </c>
      <c r="B211" s="18" t="s">
        <v>493</v>
      </c>
      <c r="C211" s="20" t="s">
        <v>871</v>
      </c>
      <c r="D211" s="18">
        <f>SUM(G211:P211)</f>
        <v>64</v>
      </c>
      <c r="E211" s="18">
        <f>COUNT(G211:P211)</f>
        <v>2</v>
      </c>
      <c r="F211" s="18" t="s">
        <v>810</v>
      </c>
      <c r="G211" s="18">
        <f>S211</f>
        <v>0</v>
      </c>
      <c r="H211" s="18"/>
      <c r="I211" s="18">
        <v>64</v>
      </c>
      <c r="S211" s="18"/>
      <c r="U211" s="17">
        <v>1</v>
      </c>
    </row>
    <row r="212" spans="1:21">
      <c r="A212" s="6">
        <v>211</v>
      </c>
      <c r="B212" s="16" t="s">
        <v>71</v>
      </c>
      <c r="C212" s="15" t="s">
        <v>68</v>
      </c>
      <c r="D212" s="18">
        <f>SUM(G212:P212)</f>
        <v>60</v>
      </c>
      <c r="E212" s="18">
        <f>COUNT(G212:P212)</f>
        <v>2</v>
      </c>
      <c r="F212" s="18" t="s">
        <v>466</v>
      </c>
      <c r="G212" s="18">
        <f>S212</f>
        <v>0</v>
      </c>
      <c r="M212" s="16">
        <v>60</v>
      </c>
      <c r="S212" s="18">
        <v>0</v>
      </c>
      <c r="U212" s="17">
        <v>1</v>
      </c>
    </row>
    <row r="213" spans="1:21">
      <c r="A213" s="6">
        <v>212</v>
      </c>
      <c r="B213" s="18" t="s">
        <v>483</v>
      </c>
      <c r="C213" s="20" t="s">
        <v>806</v>
      </c>
      <c r="D213" s="18">
        <f>SUM(G213:P213)</f>
        <v>56</v>
      </c>
      <c r="E213" s="18">
        <f>COUNT(G213:P213)</f>
        <v>2</v>
      </c>
      <c r="F213" s="18" t="s">
        <v>466</v>
      </c>
      <c r="G213" s="18">
        <f>S213</f>
        <v>0</v>
      </c>
      <c r="H213" s="18">
        <v>56</v>
      </c>
      <c r="I213" s="18"/>
      <c r="S213" s="18"/>
      <c r="U213" s="17">
        <v>1</v>
      </c>
    </row>
    <row r="214" spans="1:21">
      <c r="A214" s="6">
        <v>213</v>
      </c>
      <c r="B214" s="18" t="s">
        <v>320</v>
      </c>
      <c r="C214" s="20" t="s">
        <v>227</v>
      </c>
      <c r="D214" s="18">
        <f>SUM(G214:P214)</f>
        <v>56</v>
      </c>
      <c r="E214" s="18">
        <f>COUNT(G214:P214)</f>
        <v>2</v>
      </c>
      <c r="F214" s="18" t="s">
        <v>810</v>
      </c>
      <c r="G214" s="18">
        <f>S214</f>
        <v>0</v>
      </c>
      <c r="H214" s="18"/>
      <c r="I214" s="18">
        <v>56</v>
      </c>
      <c r="S214" s="18"/>
      <c r="U214" s="17">
        <v>1</v>
      </c>
    </row>
    <row r="215" spans="1:21">
      <c r="A215" s="6">
        <v>214</v>
      </c>
      <c r="B215" s="18" t="s">
        <v>807</v>
      </c>
      <c r="C215" s="20" t="s">
        <v>289</v>
      </c>
      <c r="D215" s="18">
        <f>SUM(G215:P215)</f>
        <v>52</v>
      </c>
      <c r="E215" s="18">
        <f>COUNT(G215:P215)</f>
        <v>2</v>
      </c>
      <c r="F215" s="18" t="s">
        <v>466</v>
      </c>
      <c r="G215" s="18">
        <f>S215</f>
        <v>0</v>
      </c>
      <c r="H215" s="18">
        <v>52</v>
      </c>
      <c r="I215" s="18"/>
      <c r="S215" s="18"/>
      <c r="U215" s="17">
        <v>1</v>
      </c>
    </row>
    <row r="216" spans="1:21">
      <c r="A216" s="6">
        <v>215</v>
      </c>
      <c r="B216" s="16" t="s">
        <v>703</v>
      </c>
      <c r="C216" s="15" t="s">
        <v>704</v>
      </c>
      <c r="D216" s="18">
        <f>SUM(G216:P216)</f>
        <v>52</v>
      </c>
      <c r="E216" s="18">
        <f>COUNT(G216:P216)</f>
        <v>3</v>
      </c>
      <c r="F216" s="16" t="s">
        <v>465</v>
      </c>
      <c r="G216" s="18">
        <f>S216</f>
        <v>0</v>
      </c>
      <c r="J216" s="16">
        <v>20</v>
      </c>
      <c r="M216" s="16">
        <v>32</v>
      </c>
      <c r="U216" s="17">
        <v>1</v>
      </c>
    </row>
    <row r="217" spans="1:21">
      <c r="A217" s="6">
        <v>216</v>
      </c>
      <c r="B217" s="18" t="s">
        <v>485</v>
      </c>
      <c r="C217" s="20" t="s">
        <v>394</v>
      </c>
      <c r="D217" s="18">
        <f>SUM(G217:P217)</f>
        <v>50</v>
      </c>
      <c r="E217" s="18">
        <f>COUNT(G217:P217)</f>
        <v>1</v>
      </c>
      <c r="F217" s="18" t="s">
        <v>466</v>
      </c>
      <c r="G217" s="18">
        <f>S217</f>
        <v>50</v>
      </c>
      <c r="H217" s="18"/>
      <c r="I217" s="18"/>
      <c r="S217" s="18">
        <v>50</v>
      </c>
      <c r="U217" s="17">
        <v>1</v>
      </c>
    </row>
    <row r="218" spans="1:21">
      <c r="A218" s="6">
        <v>217</v>
      </c>
      <c r="B218" s="18" t="s">
        <v>136</v>
      </c>
      <c r="C218" s="20" t="s">
        <v>808</v>
      </c>
      <c r="D218" s="18">
        <f>SUM(G218:P218)</f>
        <v>48</v>
      </c>
      <c r="E218" s="18">
        <f>COUNT(G218:P218)</f>
        <v>2</v>
      </c>
      <c r="F218" s="18" t="s">
        <v>466</v>
      </c>
      <c r="G218" s="18">
        <f>S218</f>
        <v>0</v>
      </c>
      <c r="H218" s="18">
        <v>48</v>
      </c>
      <c r="I218" s="18"/>
      <c r="S218" s="18"/>
      <c r="U218" s="17">
        <v>1</v>
      </c>
    </row>
    <row r="219" spans="1:21">
      <c r="A219" s="6">
        <v>218</v>
      </c>
      <c r="B219" s="18" t="s">
        <v>872</v>
      </c>
      <c r="C219" s="20" t="s">
        <v>873</v>
      </c>
      <c r="D219" s="18">
        <f>SUM(G219:P219)</f>
        <v>48</v>
      </c>
      <c r="E219" s="18">
        <f>COUNT(G219:P219)</f>
        <v>2</v>
      </c>
      <c r="F219" s="18" t="s">
        <v>810</v>
      </c>
      <c r="G219" s="18">
        <f>S219</f>
        <v>0</v>
      </c>
      <c r="H219" s="18"/>
      <c r="I219" s="18">
        <v>48</v>
      </c>
      <c r="S219" s="18"/>
      <c r="U219" s="17">
        <v>1</v>
      </c>
    </row>
    <row r="220" spans="1:21">
      <c r="A220" s="6">
        <v>219</v>
      </c>
      <c r="B220" s="16" t="s">
        <v>150</v>
      </c>
      <c r="C220" s="15" t="s">
        <v>627</v>
      </c>
      <c r="D220" s="18">
        <f>SUM(G220:P220)</f>
        <v>48</v>
      </c>
      <c r="E220" s="18">
        <f>COUNT(G220:P220)</f>
        <v>2</v>
      </c>
      <c r="F220" s="16" t="s">
        <v>465</v>
      </c>
      <c r="G220" s="18">
        <f>S220</f>
        <v>0</v>
      </c>
      <c r="J220" s="16">
        <v>48</v>
      </c>
      <c r="U220" s="17">
        <v>1</v>
      </c>
    </row>
    <row r="221" spans="1:21">
      <c r="A221" s="6">
        <v>220</v>
      </c>
      <c r="B221" s="18" t="s">
        <v>298</v>
      </c>
      <c r="C221" s="20" t="s">
        <v>299</v>
      </c>
      <c r="D221" s="18">
        <f>SUM(G221:P221)</f>
        <v>48</v>
      </c>
      <c r="E221" s="18">
        <f>COUNT(G221:P221)</f>
        <v>2</v>
      </c>
      <c r="F221" s="18" t="s">
        <v>466</v>
      </c>
      <c r="G221" s="18">
        <f>S221</f>
        <v>4</v>
      </c>
      <c r="H221" s="18">
        <v>44</v>
      </c>
      <c r="I221" s="18"/>
      <c r="S221" s="18">
        <v>4</v>
      </c>
      <c r="U221" s="17">
        <v>1</v>
      </c>
    </row>
    <row r="222" spans="1:21">
      <c r="A222" s="6">
        <v>221</v>
      </c>
      <c r="B222" s="18" t="s">
        <v>143</v>
      </c>
      <c r="C222" s="20" t="s">
        <v>362</v>
      </c>
      <c r="D222" s="18">
        <f>SUM(G222:P222)</f>
        <v>45</v>
      </c>
      <c r="E222" s="18">
        <f>COUNT(G222:P222)</f>
        <v>1</v>
      </c>
      <c r="F222" s="18" t="s">
        <v>466</v>
      </c>
      <c r="G222" s="18">
        <f>S222</f>
        <v>45</v>
      </c>
      <c r="H222" s="18"/>
      <c r="I222" s="18"/>
      <c r="S222" s="18">
        <v>45</v>
      </c>
      <c r="U222" s="17">
        <v>1</v>
      </c>
    </row>
    <row r="223" spans="1:21">
      <c r="A223" s="6">
        <v>222</v>
      </c>
      <c r="B223" s="16" t="s">
        <v>481</v>
      </c>
      <c r="C223" s="15" t="s">
        <v>74</v>
      </c>
      <c r="D223" s="18">
        <f>SUM(G223:P223)</f>
        <v>44</v>
      </c>
      <c r="E223" s="18">
        <f>COUNT(G223:P223)</f>
        <v>2</v>
      </c>
      <c r="F223" s="18" t="s">
        <v>466</v>
      </c>
      <c r="G223" s="18">
        <f>S223</f>
        <v>0</v>
      </c>
      <c r="M223" s="16">
        <v>44</v>
      </c>
      <c r="S223" s="18">
        <v>0</v>
      </c>
      <c r="U223" s="17">
        <v>1</v>
      </c>
    </row>
    <row r="224" spans="1:21">
      <c r="A224" s="6">
        <v>223</v>
      </c>
      <c r="B224" s="16" t="s">
        <v>87</v>
      </c>
      <c r="C224" s="15" t="s">
        <v>88</v>
      </c>
      <c r="D224" s="18">
        <f>SUM(G224:P224)</f>
        <v>43</v>
      </c>
      <c r="E224" s="18">
        <f>COUNT(G224:P224)</f>
        <v>2</v>
      </c>
      <c r="F224" s="16" t="s">
        <v>465</v>
      </c>
      <c r="G224" s="18">
        <f>S224</f>
        <v>0</v>
      </c>
      <c r="N224" s="16">
        <v>43</v>
      </c>
      <c r="U224" s="17">
        <v>1</v>
      </c>
    </row>
    <row r="225" spans="1:21">
      <c r="A225" s="6">
        <v>224</v>
      </c>
      <c r="B225" s="18" t="s">
        <v>673</v>
      </c>
      <c r="C225" s="20" t="s">
        <v>303</v>
      </c>
      <c r="D225" s="18">
        <f>SUM(G225:P225)</f>
        <v>42</v>
      </c>
      <c r="E225" s="18">
        <f>COUNT(G225:P225)</f>
        <v>1</v>
      </c>
      <c r="F225" s="18" t="s">
        <v>466</v>
      </c>
      <c r="G225" s="18">
        <f>S225</f>
        <v>42</v>
      </c>
      <c r="H225" s="18"/>
      <c r="I225" s="18"/>
      <c r="S225" s="18">
        <v>42</v>
      </c>
      <c r="U225" s="17">
        <v>1</v>
      </c>
    </row>
    <row r="226" spans="1:21">
      <c r="A226" s="6">
        <v>225</v>
      </c>
      <c r="B226" s="18" t="s">
        <v>159</v>
      </c>
      <c r="C226" s="20" t="s">
        <v>805</v>
      </c>
      <c r="D226" s="18">
        <f>SUM(G226:P226)</f>
        <v>40</v>
      </c>
      <c r="E226" s="18">
        <f>COUNT(G226:P226)</f>
        <v>2</v>
      </c>
      <c r="F226" s="18" t="s">
        <v>466</v>
      </c>
      <c r="G226" s="18">
        <f>S226</f>
        <v>0</v>
      </c>
      <c r="H226" s="18">
        <v>40</v>
      </c>
      <c r="I226" s="18"/>
      <c r="S226" s="18"/>
      <c r="U226" s="17">
        <v>1</v>
      </c>
    </row>
    <row r="227" spans="1:21">
      <c r="A227" s="6">
        <v>226</v>
      </c>
      <c r="B227" s="18" t="s">
        <v>874</v>
      </c>
      <c r="C227" s="20" t="s">
        <v>875</v>
      </c>
      <c r="D227" s="18">
        <f>SUM(G227:P227)</f>
        <v>40</v>
      </c>
      <c r="E227" s="18">
        <f>COUNT(G227:P227)</f>
        <v>2</v>
      </c>
      <c r="F227" s="18" t="s">
        <v>810</v>
      </c>
      <c r="G227" s="18">
        <f>S227</f>
        <v>0</v>
      </c>
      <c r="H227" s="18"/>
      <c r="I227" s="18">
        <v>40</v>
      </c>
      <c r="S227" s="18"/>
      <c r="U227" s="17">
        <v>1</v>
      </c>
    </row>
    <row r="228" spans="1:21">
      <c r="A228" s="6">
        <v>227</v>
      </c>
      <c r="B228" s="16" t="s">
        <v>629</v>
      </c>
      <c r="C228" s="15" t="s">
        <v>630</v>
      </c>
      <c r="D228" s="18">
        <f>SUM(G228:P228)</f>
        <v>40</v>
      </c>
      <c r="E228" s="18">
        <f>COUNT(G228:P228)</f>
        <v>2</v>
      </c>
      <c r="F228" s="16" t="s">
        <v>465</v>
      </c>
      <c r="G228" s="18">
        <f>S228</f>
        <v>0</v>
      </c>
      <c r="J228" s="16">
        <v>40</v>
      </c>
      <c r="U228" s="17">
        <v>1</v>
      </c>
    </row>
    <row r="229" spans="1:21">
      <c r="A229" s="6">
        <v>228</v>
      </c>
      <c r="B229" s="16" t="s">
        <v>81</v>
      </c>
      <c r="C229" s="15" t="s">
        <v>80</v>
      </c>
      <c r="D229" s="18">
        <f>SUM(G229:P229)</f>
        <v>40</v>
      </c>
      <c r="E229" s="18">
        <f>COUNT(G229:P229)</f>
        <v>3</v>
      </c>
      <c r="F229" s="18" t="s">
        <v>466</v>
      </c>
      <c r="G229" s="18">
        <f>S229</f>
        <v>0</v>
      </c>
      <c r="M229" s="16">
        <v>26</v>
      </c>
      <c r="N229" s="16">
        <v>14</v>
      </c>
      <c r="S229" s="18">
        <v>0</v>
      </c>
      <c r="U229" s="17">
        <v>1</v>
      </c>
    </row>
    <row r="230" spans="1:21">
      <c r="A230" s="6">
        <v>229</v>
      </c>
      <c r="B230" s="16" t="s">
        <v>82</v>
      </c>
      <c r="C230" s="15" t="s">
        <v>83</v>
      </c>
      <c r="D230" s="18">
        <f>SUM(G230:P230)</f>
        <v>40</v>
      </c>
      <c r="E230" s="18">
        <f>COUNT(G230:P230)</f>
        <v>3</v>
      </c>
      <c r="F230" s="18" t="s">
        <v>465</v>
      </c>
      <c r="G230" s="18">
        <f>S230</f>
        <v>0</v>
      </c>
      <c r="M230" s="16">
        <v>22</v>
      </c>
      <c r="N230" s="16">
        <v>18</v>
      </c>
      <c r="S230" s="18">
        <v>0</v>
      </c>
      <c r="U230" s="17">
        <v>1</v>
      </c>
    </row>
    <row r="231" spans="1:21">
      <c r="A231" s="6">
        <v>230</v>
      </c>
      <c r="B231" s="16" t="s">
        <v>573</v>
      </c>
      <c r="C231" s="15" t="s">
        <v>75</v>
      </c>
      <c r="D231" s="18">
        <f>SUM(G231:P231)</f>
        <v>38</v>
      </c>
      <c r="E231" s="18">
        <f>COUNT(G231:P231)</f>
        <v>2</v>
      </c>
      <c r="F231" s="18" t="s">
        <v>466</v>
      </c>
      <c r="G231" s="18">
        <f>S231</f>
        <v>0</v>
      </c>
      <c r="M231" s="16">
        <v>38</v>
      </c>
      <c r="S231" s="18">
        <v>0</v>
      </c>
      <c r="U231" s="17">
        <v>1</v>
      </c>
    </row>
    <row r="232" spans="1:21">
      <c r="A232" s="6">
        <v>231</v>
      </c>
      <c r="B232" s="18" t="s">
        <v>440</v>
      </c>
      <c r="C232" s="20" t="s">
        <v>358</v>
      </c>
      <c r="D232" s="18">
        <f>SUM(G232:P232)</f>
        <v>37</v>
      </c>
      <c r="E232" s="18">
        <f>COUNT(G232:P232)</f>
        <v>3</v>
      </c>
      <c r="F232" s="18" t="s">
        <v>476</v>
      </c>
      <c r="G232" s="18">
        <f>S232</f>
        <v>1</v>
      </c>
      <c r="H232" s="18"/>
      <c r="I232" s="18"/>
      <c r="K232" s="16">
        <v>12</v>
      </c>
      <c r="M232" s="16">
        <v>24</v>
      </c>
      <c r="S232" s="18">
        <v>1</v>
      </c>
      <c r="U232" s="17">
        <v>1</v>
      </c>
    </row>
    <row r="233" spans="1:21">
      <c r="A233" s="6">
        <v>232</v>
      </c>
      <c r="B233" s="16" t="s">
        <v>308</v>
      </c>
      <c r="C233" s="15" t="s">
        <v>631</v>
      </c>
      <c r="D233" s="18">
        <f>SUM(G233:P233)</f>
        <v>36</v>
      </c>
      <c r="E233" s="18">
        <f>COUNT(G233:P233)</f>
        <v>2</v>
      </c>
      <c r="F233" s="16" t="s">
        <v>465</v>
      </c>
      <c r="G233" s="18">
        <f>S233</f>
        <v>0</v>
      </c>
      <c r="J233" s="16">
        <v>36</v>
      </c>
      <c r="U233" s="17">
        <v>1</v>
      </c>
    </row>
    <row r="234" spans="1:21">
      <c r="A234" s="6">
        <v>233</v>
      </c>
      <c r="B234" s="16" t="s">
        <v>76</v>
      </c>
      <c r="C234" s="15" t="s">
        <v>89</v>
      </c>
      <c r="D234" s="18">
        <f>SUM(G234:P234)</f>
        <v>33</v>
      </c>
      <c r="E234" s="18">
        <f>COUNT(G234:P234)</f>
        <v>2</v>
      </c>
      <c r="F234" s="16" t="s">
        <v>465</v>
      </c>
      <c r="G234" s="18">
        <f>S234</f>
        <v>0</v>
      </c>
      <c r="N234" s="16">
        <v>33</v>
      </c>
      <c r="U234" s="17">
        <v>1</v>
      </c>
    </row>
    <row r="235" spans="1:21">
      <c r="A235" s="6">
        <v>234</v>
      </c>
      <c r="B235" s="18" t="s">
        <v>500</v>
      </c>
      <c r="C235" s="20" t="s">
        <v>191</v>
      </c>
      <c r="D235" s="18">
        <f>SUM(G235:P235)</f>
        <v>32</v>
      </c>
      <c r="E235" s="18">
        <f>COUNT(G235:P235)</f>
        <v>2</v>
      </c>
      <c r="F235" s="18" t="s">
        <v>810</v>
      </c>
      <c r="G235" s="18">
        <f>S235</f>
        <v>0</v>
      </c>
      <c r="H235" s="18"/>
      <c r="I235" s="18">
        <v>32</v>
      </c>
      <c r="S235" s="18"/>
      <c r="U235" s="17">
        <v>1</v>
      </c>
    </row>
    <row r="236" spans="1:21">
      <c r="A236" s="6">
        <v>235</v>
      </c>
      <c r="B236" s="16" t="s">
        <v>234</v>
      </c>
      <c r="C236" s="15" t="s">
        <v>632</v>
      </c>
      <c r="D236" s="18">
        <f>SUM(G236:P236)</f>
        <v>32</v>
      </c>
      <c r="E236" s="18">
        <f>COUNT(G236:P236)</f>
        <v>2</v>
      </c>
      <c r="F236" s="16" t="s">
        <v>465</v>
      </c>
      <c r="G236" s="18">
        <f>S236</f>
        <v>0</v>
      </c>
      <c r="J236" s="16">
        <v>32</v>
      </c>
      <c r="U236" s="17">
        <v>1</v>
      </c>
    </row>
    <row r="237" spans="1:21">
      <c r="A237" s="6">
        <v>236</v>
      </c>
      <c r="B237" s="18" t="s">
        <v>493</v>
      </c>
      <c r="C237" s="20" t="s">
        <v>417</v>
      </c>
      <c r="D237" s="18">
        <f>SUM(G237:P237)</f>
        <v>30</v>
      </c>
      <c r="E237" s="18">
        <f>COUNT(G237:P237)</f>
        <v>1</v>
      </c>
      <c r="F237" s="18" t="s">
        <v>466</v>
      </c>
      <c r="G237" s="18">
        <f>S237</f>
        <v>30</v>
      </c>
      <c r="H237" s="18"/>
      <c r="I237" s="18"/>
      <c r="S237" s="18">
        <v>30</v>
      </c>
      <c r="U237" s="17">
        <v>1</v>
      </c>
    </row>
    <row r="238" spans="1:21">
      <c r="A238" s="6">
        <v>237</v>
      </c>
      <c r="B238" s="18" t="s">
        <v>153</v>
      </c>
      <c r="C238" s="20" t="s">
        <v>589</v>
      </c>
      <c r="D238" s="18">
        <f>SUM(G238:P238)</f>
        <v>30</v>
      </c>
      <c r="E238" s="18">
        <f>COUNT(G238:P238)</f>
        <v>1</v>
      </c>
      <c r="F238" s="18" t="s">
        <v>466</v>
      </c>
      <c r="G238" s="18">
        <f>S238</f>
        <v>30</v>
      </c>
      <c r="H238" s="18"/>
      <c r="I238" s="18"/>
      <c r="S238" s="18">
        <v>30</v>
      </c>
      <c r="U238" s="17">
        <v>1</v>
      </c>
    </row>
    <row r="239" spans="1:21">
      <c r="A239" s="6">
        <v>238</v>
      </c>
      <c r="B239" s="18" t="s">
        <v>160</v>
      </c>
      <c r="C239" s="20" t="s">
        <v>55</v>
      </c>
      <c r="D239" s="18">
        <f>SUM(G239:P239)</f>
        <v>30</v>
      </c>
      <c r="E239" s="18">
        <f>COUNT(G239:P239)</f>
        <v>1</v>
      </c>
      <c r="F239" s="18" t="s">
        <v>466</v>
      </c>
      <c r="G239" s="18">
        <f>S239</f>
        <v>30</v>
      </c>
      <c r="H239" s="18"/>
      <c r="I239" s="18"/>
      <c r="S239" s="18">
        <v>30</v>
      </c>
      <c r="U239" s="17">
        <v>1</v>
      </c>
    </row>
    <row r="240" spans="1:21">
      <c r="A240" s="6">
        <v>239</v>
      </c>
      <c r="B240" s="18" t="s">
        <v>351</v>
      </c>
      <c r="C240" s="20" t="s">
        <v>410</v>
      </c>
      <c r="D240" s="18">
        <f>SUM(G240:P240)</f>
        <v>30</v>
      </c>
      <c r="E240" s="18">
        <f>COUNT(G240:P240)</f>
        <v>1</v>
      </c>
      <c r="F240" s="18" t="s">
        <v>466</v>
      </c>
      <c r="G240" s="18">
        <f>S240</f>
        <v>30</v>
      </c>
      <c r="H240" s="18"/>
      <c r="I240" s="18"/>
      <c r="S240" s="18">
        <v>30</v>
      </c>
      <c r="U240" s="17">
        <v>1</v>
      </c>
    </row>
    <row r="241" spans="1:21">
      <c r="A241" s="6">
        <v>240</v>
      </c>
      <c r="B241" s="16" t="s">
        <v>79</v>
      </c>
      <c r="C241" s="15" t="s">
        <v>78</v>
      </c>
      <c r="D241" s="18">
        <f>SUM(G241:P241)</f>
        <v>28</v>
      </c>
      <c r="E241" s="18">
        <f>COUNT(G241:P241)</f>
        <v>2</v>
      </c>
      <c r="F241" s="18" t="s">
        <v>466</v>
      </c>
      <c r="G241" s="18">
        <f>S241</f>
        <v>0</v>
      </c>
      <c r="M241" s="16">
        <v>28</v>
      </c>
      <c r="S241" s="18">
        <v>0</v>
      </c>
      <c r="U241" s="17">
        <v>1</v>
      </c>
    </row>
    <row r="242" spans="1:21">
      <c r="A242" s="6">
        <v>241</v>
      </c>
      <c r="B242" s="18" t="s">
        <v>144</v>
      </c>
      <c r="C242" s="20" t="s">
        <v>582</v>
      </c>
      <c r="D242" s="18">
        <f>SUM(G242:P242)</f>
        <v>25</v>
      </c>
      <c r="E242" s="18">
        <f>COUNT(G242:P242)</f>
        <v>1</v>
      </c>
      <c r="F242" s="18" t="s">
        <v>466</v>
      </c>
      <c r="G242" s="18">
        <f>S242</f>
        <v>25</v>
      </c>
      <c r="H242" s="18"/>
      <c r="I242" s="18"/>
      <c r="S242" s="18">
        <v>25</v>
      </c>
      <c r="U242" s="17">
        <v>1</v>
      </c>
    </row>
    <row r="243" spans="1:21">
      <c r="A243" s="6">
        <v>242</v>
      </c>
      <c r="B243" s="18" t="s">
        <v>308</v>
      </c>
      <c r="C243" s="20" t="s">
        <v>674</v>
      </c>
      <c r="D243" s="18">
        <f>SUM(G243:P243)</f>
        <v>25</v>
      </c>
      <c r="E243" s="18">
        <f>COUNT(G243:P243)</f>
        <v>1</v>
      </c>
      <c r="F243" s="18" t="s">
        <v>466</v>
      </c>
      <c r="G243" s="18">
        <f>S243</f>
        <v>25</v>
      </c>
      <c r="H243" s="18"/>
      <c r="I243" s="18"/>
      <c r="S243" s="18">
        <v>25</v>
      </c>
      <c r="U243" s="17">
        <v>1</v>
      </c>
    </row>
    <row r="244" spans="1:21">
      <c r="A244" s="6">
        <v>243</v>
      </c>
      <c r="B244" s="18" t="s">
        <v>140</v>
      </c>
      <c r="C244" s="20" t="s">
        <v>578</v>
      </c>
      <c r="D244" s="18">
        <f>SUM(G244:P244)</f>
        <v>25</v>
      </c>
      <c r="E244" s="18">
        <f>COUNT(G244:P244)</f>
        <v>1</v>
      </c>
      <c r="F244" s="18" t="s">
        <v>466</v>
      </c>
      <c r="G244" s="18">
        <f>S244</f>
        <v>25</v>
      </c>
      <c r="H244" s="18"/>
      <c r="I244" s="18"/>
      <c r="S244" s="18">
        <v>25</v>
      </c>
      <c r="U244" s="17">
        <v>1</v>
      </c>
    </row>
    <row r="245" spans="1:21">
      <c r="A245" s="6">
        <v>244</v>
      </c>
      <c r="B245" s="18" t="s">
        <v>876</v>
      </c>
      <c r="C245" s="20" t="s">
        <v>863</v>
      </c>
      <c r="D245" s="18">
        <f>SUM(G245:P245)</f>
        <v>24</v>
      </c>
      <c r="E245" s="18">
        <f>COUNT(G245:P245)</f>
        <v>2</v>
      </c>
      <c r="F245" s="18" t="s">
        <v>810</v>
      </c>
      <c r="G245" s="18">
        <f>S245</f>
        <v>0</v>
      </c>
      <c r="H245" s="18"/>
      <c r="I245" s="18">
        <v>24</v>
      </c>
      <c r="S245" s="18"/>
      <c r="U245" s="17">
        <v>1</v>
      </c>
    </row>
    <row r="246" spans="1:21">
      <c r="A246" s="6">
        <v>245</v>
      </c>
      <c r="B246" s="16" t="s">
        <v>741</v>
      </c>
      <c r="C246" s="15" t="s">
        <v>659</v>
      </c>
      <c r="D246" s="18">
        <f>SUM(G246:P246)</f>
        <v>24</v>
      </c>
      <c r="E246" s="18">
        <f>COUNT(G246:P246)</f>
        <v>2</v>
      </c>
      <c r="F246" s="16" t="s">
        <v>465</v>
      </c>
      <c r="G246" s="18">
        <f>S246</f>
        <v>0</v>
      </c>
      <c r="J246" s="16">
        <v>24</v>
      </c>
      <c r="U246" s="17">
        <v>1</v>
      </c>
    </row>
    <row r="247" spans="1:21">
      <c r="A247" s="6">
        <v>246</v>
      </c>
      <c r="B247" s="16" t="s">
        <v>84</v>
      </c>
      <c r="C247" s="15" t="s">
        <v>121</v>
      </c>
      <c r="D247" s="18">
        <f>SUM(G247:P247)</f>
        <v>20</v>
      </c>
      <c r="E247" s="18">
        <f>COUNT(G247:P247)</f>
        <v>2</v>
      </c>
      <c r="F247" s="18" t="s">
        <v>466</v>
      </c>
      <c r="G247" s="18">
        <f>S247</f>
        <v>0</v>
      </c>
      <c r="M247" s="16">
        <v>20</v>
      </c>
      <c r="S247" s="18">
        <v>0</v>
      </c>
      <c r="U247" s="17">
        <v>1</v>
      </c>
    </row>
    <row r="248" spans="1:21">
      <c r="A248" s="6">
        <v>247</v>
      </c>
      <c r="B248" s="18" t="s">
        <v>26</v>
      </c>
      <c r="C248" s="20" t="s">
        <v>700</v>
      </c>
      <c r="D248" s="18">
        <f>SUM(G248:P248)</f>
        <v>20</v>
      </c>
      <c r="E248" s="18">
        <f>COUNT(G248:P248)</f>
        <v>3</v>
      </c>
      <c r="F248" s="18" t="s">
        <v>465</v>
      </c>
      <c r="G248" s="18">
        <f>S248</f>
        <v>3</v>
      </c>
      <c r="H248" s="18"/>
      <c r="I248" s="18"/>
      <c r="K248" s="16">
        <v>14</v>
      </c>
      <c r="N248" s="16">
        <v>3</v>
      </c>
      <c r="S248" s="18">
        <v>3</v>
      </c>
      <c r="U248" s="17">
        <v>1</v>
      </c>
    </row>
    <row r="249" spans="1:21">
      <c r="A249" s="6">
        <v>248</v>
      </c>
      <c r="B249" s="18" t="s">
        <v>591</v>
      </c>
      <c r="C249" s="20" t="s">
        <v>592</v>
      </c>
      <c r="D249" s="18">
        <f>SUM(G249:P249)</f>
        <v>20</v>
      </c>
      <c r="E249" s="18">
        <f>COUNT(G249:P249)</f>
        <v>1</v>
      </c>
      <c r="F249" s="18" t="s">
        <v>466</v>
      </c>
      <c r="G249" s="18">
        <f>S249</f>
        <v>20</v>
      </c>
      <c r="H249" s="18"/>
      <c r="I249" s="18"/>
      <c r="S249" s="18">
        <v>20</v>
      </c>
      <c r="U249" s="17">
        <v>1</v>
      </c>
    </row>
    <row r="250" spans="1:21">
      <c r="A250" s="6">
        <v>249</v>
      </c>
      <c r="B250" s="18" t="s">
        <v>154</v>
      </c>
      <c r="C250" s="20" t="s">
        <v>178</v>
      </c>
      <c r="D250" s="18">
        <f>SUM(G250:P250)</f>
        <v>20</v>
      </c>
      <c r="E250" s="18">
        <f>COUNT(G250:P250)</f>
        <v>1</v>
      </c>
      <c r="F250" s="18" t="s">
        <v>466</v>
      </c>
      <c r="G250" s="18">
        <f>S250</f>
        <v>20</v>
      </c>
      <c r="H250" s="18"/>
      <c r="I250" s="18"/>
      <c r="S250" s="18">
        <v>20</v>
      </c>
      <c r="U250" s="17">
        <v>1</v>
      </c>
    </row>
    <row r="251" spans="1:21">
      <c r="A251" s="6">
        <v>250</v>
      </c>
      <c r="B251" s="18" t="s">
        <v>320</v>
      </c>
      <c r="C251" s="20" t="s">
        <v>677</v>
      </c>
      <c r="D251" s="18">
        <f>SUM(G251:P251)</f>
        <v>20</v>
      </c>
      <c r="E251" s="18">
        <f>COUNT(G251:P251)</f>
        <v>1</v>
      </c>
      <c r="F251" s="18" t="s">
        <v>465</v>
      </c>
      <c r="G251" s="18">
        <f>S251</f>
        <v>20</v>
      </c>
      <c r="H251" s="18"/>
      <c r="I251" s="18"/>
      <c r="S251" s="18">
        <v>20</v>
      </c>
      <c r="U251" s="17">
        <v>1</v>
      </c>
    </row>
    <row r="252" spans="1:21">
      <c r="A252" s="6">
        <v>251</v>
      </c>
      <c r="B252" s="16" t="s">
        <v>354</v>
      </c>
      <c r="C252" s="15" t="s">
        <v>239</v>
      </c>
      <c r="D252" s="18">
        <f>SUM(G252:P252)</f>
        <v>18</v>
      </c>
      <c r="E252" s="18">
        <f>COUNT(G252:P252)</f>
        <v>2</v>
      </c>
      <c r="F252" s="16" t="s">
        <v>465</v>
      </c>
      <c r="G252" s="18">
        <f>S252</f>
        <v>0</v>
      </c>
      <c r="J252" s="16">
        <v>18</v>
      </c>
      <c r="U252" s="17">
        <v>1</v>
      </c>
    </row>
    <row r="253" spans="1:21">
      <c r="A253" s="6">
        <v>252</v>
      </c>
      <c r="B253" s="16" t="s">
        <v>87</v>
      </c>
      <c r="C253" s="15" t="s">
        <v>94</v>
      </c>
      <c r="D253" s="18">
        <f>SUM(G253:P253)</f>
        <v>18</v>
      </c>
      <c r="E253" s="18">
        <f>COUNT(G253:P253)</f>
        <v>2</v>
      </c>
      <c r="F253" s="16" t="s">
        <v>465</v>
      </c>
      <c r="G253" s="18">
        <f>S253</f>
        <v>0</v>
      </c>
      <c r="N253" s="16">
        <v>18</v>
      </c>
      <c r="U253" s="17">
        <v>1</v>
      </c>
    </row>
    <row r="254" spans="1:21">
      <c r="A254" s="6">
        <v>253</v>
      </c>
      <c r="B254" s="18" t="s">
        <v>158</v>
      </c>
      <c r="C254" s="20" t="s">
        <v>877</v>
      </c>
      <c r="D254" s="18">
        <f>SUM(G254:P254)</f>
        <v>16</v>
      </c>
      <c r="E254" s="18">
        <f>COUNT(G254:P254)</f>
        <v>2</v>
      </c>
      <c r="F254" s="18" t="s">
        <v>810</v>
      </c>
      <c r="G254" s="18">
        <f>S254</f>
        <v>0</v>
      </c>
      <c r="H254" s="18"/>
      <c r="I254" s="18">
        <v>16</v>
      </c>
      <c r="S254" s="18"/>
      <c r="U254" s="17">
        <v>1</v>
      </c>
    </row>
    <row r="255" spans="1:21">
      <c r="A255" s="6">
        <v>254</v>
      </c>
      <c r="B255" s="16" t="s">
        <v>96</v>
      </c>
      <c r="C255" s="15" t="s">
        <v>95</v>
      </c>
      <c r="D255" s="18">
        <f>SUM(G255:P255)</f>
        <v>16</v>
      </c>
      <c r="E255" s="18">
        <f>COUNT(G255:P255)</f>
        <v>2</v>
      </c>
      <c r="F255" s="16" t="s">
        <v>465</v>
      </c>
      <c r="G255" s="18">
        <f>S255</f>
        <v>0</v>
      </c>
      <c r="N255" s="16">
        <v>16</v>
      </c>
      <c r="U255" s="17">
        <v>1</v>
      </c>
    </row>
    <row r="256" spans="1:21">
      <c r="A256" s="6">
        <v>255</v>
      </c>
      <c r="B256" s="18" t="s">
        <v>643</v>
      </c>
      <c r="C256" s="20" t="s">
        <v>644</v>
      </c>
      <c r="D256" s="18">
        <f>SUM(G256:P256)</f>
        <v>15</v>
      </c>
      <c r="E256" s="18">
        <f>COUNT(G256:P256)</f>
        <v>1</v>
      </c>
      <c r="F256" s="18" t="s">
        <v>476</v>
      </c>
      <c r="G256" s="18">
        <f>S256</f>
        <v>15</v>
      </c>
      <c r="H256" s="18"/>
      <c r="I256" s="18"/>
      <c r="S256" s="18">
        <v>15</v>
      </c>
      <c r="U256" s="17">
        <v>1</v>
      </c>
    </row>
    <row r="257" spans="1:21">
      <c r="A257" s="6">
        <v>256</v>
      </c>
      <c r="B257" s="18" t="s">
        <v>176</v>
      </c>
      <c r="C257" s="20" t="s">
        <v>560</v>
      </c>
      <c r="D257" s="18">
        <f>SUM(G257:P257)</f>
        <v>15</v>
      </c>
      <c r="E257" s="18">
        <f>COUNT(G257:P257)</f>
        <v>1</v>
      </c>
      <c r="F257" s="18" t="s">
        <v>476</v>
      </c>
      <c r="G257" s="18">
        <f>S257</f>
        <v>15</v>
      </c>
      <c r="H257" s="18"/>
      <c r="I257" s="18"/>
      <c r="S257" s="18">
        <v>15</v>
      </c>
      <c r="U257" s="17">
        <v>1</v>
      </c>
    </row>
    <row r="258" spans="1:21">
      <c r="A258" s="6">
        <v>257</v>
      </c>
      <c r="B258" s="18" t="s">
        <v>308</v>
      </c>
      <c r="C258" s="20" t="s">
        <v>185</v>
      </c>
      <c r="D258" s="18">
        <f>SUM(G258:P258)</f>
        <v>15</v>
      </c>
      <c r="E258" s="18">
        <f>COUNT(G258:P258)</f>
        <v>1</v>
      </c>
      <c r="F258" s="18" t="s">
        <v>465</v>
      </c>
      <c r="G258" s="18">
        <f>S258</f>
        <v>15</v>
      </c>
      <c r="H258" s="18"/>
      <c r="I258" s="18"/>
      <c r="S258" s="18">
        <v>15</v>
      </c>
      <c r="U258" s="17">
        <v>1</v>
      </c>
    </row>
    <row r="259" spans="1:21">
      <c r="A259" s="6">
        <v>258</v>
      </c>
      <c r="B259" s="18" t="s">
        <v>137</v>
      </c>
      <c r="C259" s="20" t="s">
        <v>593</v>
      </c>
      <c r="D259" s="18">
        <f>SUM(G259:P259)</f>
        <v>15</v>
      </c>
      <c r="E259" s="18">
        <f>COUNT(G259:P259)</f>
        <v>1</v>
      </c>
      <c r="F259" s="18" t="s">
        <v>466</v>
      </c>
      <c r="G259" s="18">
        <f>S259</f>
        <v>15</v>
      </c>
      <c r="H259" s="18"/>
      <c r="I259" s="18"/>
      <c r="S259" s="18">
        <v>15</v>
      </c>
      <c r="U259" s="17">
        <v>1</v>
      </c>
    </row>
    <row r="260" spans="1:21">
      <c r="A260" s="6">
        <v>259</v>
      </c>
      <c r="B260" s="18" t="s">
        <v>565</v>
      </c>
      <c r="C260" s="20" t="s">
        <v>230</v>
      </c>
      <c r="D260" s="18">
        <f>SUM(G260:P260)</f>
        <v>15</v>
      </c>
      <c r="E260" s="18">
        <f>COUNT(G260:P260)</f>
        <v>1</v>
      </c>
      <c r="F260" s="18" t="s">
        <v>476</v>
      </c>
      <c r="G260" s="18">
        <f>S260</f>
        <v>15</v>
      </c>
      <c r="H260" s="18"/>
      <c r="I260" s="18"/>
      <c r="S260" s="18">
        <v>15</v>
      </c>
      <c r="U260" s="17">
        <v>1</v>
      </c>
    </row>
    <row r="261" spans="1:21">
      <c r="A261" s="6">
        <v>260</v>
      </c>
      <c r="B261" s="18" t="s">
        <v>679</v>
      </c>
      <c r="C261" s="20" t="s">
        <v>195</v>
      </c>
      <c r="D261" s="18">
        <f>SUM(G261:P261)</f>
        <v>13</v>
      </c>
      <c r="E261" s="18">
        <f>COUNT(G261:P261)</f>
        <v>1</v>
      </c>
      <c r="F261" s="18" t="s">
        <v>466</v>
      </c>
      <c r="G261" s="18">
        <f>S261</f>
        <v>13</v>
      </c>
      <c r="H261" s="18"/>
      <c r="I261" s="18"/>
      <c r="S261" s="18">
        <v>13</v>
      </c>
      <c r="U261" s="17">
        <v>1</v>
      </c>
    </row>
    <row r="262" spans="1:21">
      <c r="A262" s="6">
        <v>261</v>
      </c>
      <c r="B262" s="18" t="s">
        <v>590</v>
      </c>
      <c r="C262" s="20" t="s">
        <v>484</v>
      </c>
      <c r="D262" s="18">
        <f>SUM(G262:P262)</f>
        <v>13</v>
      </c>
      <c r="E262" s="18">
        <f>COUNT(G262:P262)</f>
        <v>1</v>
      </c>
      <c r="F262" s="18" t="s">
        <v>466</v>
      </c>
      <c r="G262" s="18">
        <f>S262</f>
        <v>13</v>
      </c>
      <c r="H262" s="18"/>
      <c r="I262" s="18"/>
      <c r="S262" s="18">
        <v>13</v>
      </c>
      <c r="U262" s="17">
        <v>1</v>
      </c>
    </row>
    <row r="263" spans="1:21">
      <c r="A263" s="6">
        <v>262</v>
      </c>
      <c r="B263" s="18" t="s">
        <v>440</v>
      </c>
      <c r="C263" s="20" t="s">
        <v>680</v>
      </c>
      <c r="D263" s="18">
        <f>SUM(G263:P263)</f>
        <v>13</v>
      </c>
      <c r="E263" s="18">
        <f>COUNT(G263:P263)</f>
        <v>1</v>
      </c>
      <c r="F263" s="18" t="s">
        <v>466</v>
      </c>
      <c r="G263" s="18">
        <f>S263</f>
        <v>13</v>
      </c>
      <c r="H263" s="18"/>
      <c r="I263" s="18"/>
      <c r="S263" s="18">
        <v>13</v>
      </c>
      <c r="U263" s="17">
        <v>1</v>
      </c>
    </row>
    <row r="264" spans="1:21">
      <c r="A264" s="6">
        <v>263</v>
      </c>
      <c r="B264" s="18" t="s">
        <v>143</v>
      </c>
      <c r="C264" s="20" t="s">
        <v>379</v>
      </c>
      <c r="D264" s="18">
        <f>SUM(G264:P264)</f>
        <v>13</v>
      </c>
      <c r="E264" s="18">
        <f>COUNT(G264:P264)</f>
        <v>1</v>
      </c>
      <c r="F264" s="18" t="s">
        <v>466</v>
      </c>
      <c r="G264" s="18">
        <f>S264</f>
        <v>13</v>
      </c>
      <c r="H264" s="18"/>
      <c r="I264" s="18"/>
      <c r="S264" s="18">
        <v>13</v>
      </c>
      <c r="U264" s="17">
        <v>1</v>
      </c>
    </row>
    <row r="265" spans="1:21">
      <c r="A265" s="6">
        <v>264</v>
      </c>
      <c r="B265" s="16" t="s">
        <v>97</v>
      </c>
      <c r="C265" s="15" t="s">
        <v>98</v>
      </c>
      <c r="D265" s="18">
        <f>SUM(G265:P265)</f>
        <v>12</v>
      </c>
      <c r="E265" s="18">
        <f>COUNT(G265:P265)</f>
        <v>2</v>
      </c>
      <c r="F265" s="16" t="s">
        <v>465</v>
      </c>
      <c r="G265" s="18">
        <f>S265</f>
        <v>0</v>
      </c>
      <c r="N265" s="16">
        <v>12</v>
      </c>
      <c r="U265" s="17">
        <v>1</v>
      </c>
    </row>
    <row r="266" spans="1:21">
      <c r="A266" s="6">
        <v>265</v>
      </c>
      <c r="B266" s="16" t="s">
        <v>162</v>
      </c>
      <c r="C266" s="15" t="s">
        <v>99</v>
      </c>
      <c r="D266" s="18">
        <f>SUM(G266:P266)</f>
        <v>12</v>
      </c>
      <c r="E266" s="18">
        <f>COUNT(G266:P266)</f>
        <v>2</v>
      </c>
      <c r="F266" s="16" t="s">
        <v>465</v>
      </c>
      <c r="G266" s="18">
        <f>S266</f>
        <v>0</v>
      </c>
      <c r="N266" s="16">
        <v>12</v>
      </c>
      <c r="U266" s="17">
        <v>1</v>
      </c>
    </row>
    <row r="267" spans="1:21">
      <c r="A267" s="6">
        <v>266</v>
      </c>
      <c r="B267" s="18" t="s">
        <v>387</v>
      </c>
      <c r="C267" s="20" t="s">
        <v>681</v>
      </c>
      <c r="D267" s="18">
        <f>SUM(G267:P267)</f>
        <v>12</v>
      </c>
      <c r="E267" s="18">
        <f>COUNT(G267:P267)</f>
        <v>1</v>
      </c>
      <c r="F267" s="18" t="s">
        <v>466</v>
      </c>
      <c r="G267" s="18">
        <f>S267</f>
        <v>12</v>
      </c>
      <c r="H267" s="18"/>
      <c r="I267" s="18"/>
      <c r="S267" s="18">
        <v>12</v>
      </c>
      <c r="U267" s="17">
        <v>1</v>
      </c>
    </row>
    <row r="268" spans="1:21">
      <c r="A268" s="6">
        <v>267</v>
      </c>
      <c r="B268" s="16" t="s">
        <v>91</v>
      </c>
      <c r="C268" s="15" t="s">
        <v>100</v>
      </c>
      <c r="D268" s="18">
        <f>SUM(G268:P268)</f>
        <v>11</v>
      </c>
      <c r="E268" s="18">
        <f>COUNT(G268:P268)</f>
        <v>2</v>
      </c>
      <c r="F268" s="16" t="s">
        <v>465</v>
      </c>
      <c r="G268" s="18">
        <f>S268</f>
        <v>0</v>
      </c>
      <c r="N268" s="16">
        <v>11</v>
      </c>
      <c r="U268" s="17">
        <v>1</v>
      </c>
    </row>
    <row r="269" spans="1:21">
      <c r="A269" s="6">
        <v>268</v>
      </c>
      <c r="B269" s="18" t="s">
        <v>576</v>
      </c>
      <c r="C269" s="20" t="s">
        <v>682</v>
      </c>
      <c r="D269" s="18">
        <f>SUM(G269:P269)</f>
        <v>11</v>
      </c>
      <c r="E269" s="18">
        <f>COUNT(G269:P269)</f>
        <v>1</v>
      </c>
      <c r="F269" s="18" t="s">
        <v>476</v>
      </c>
      <c r="G269" s="18">
        <f>S269</f>
        <v>11</v>
      </c>
      <c r="H269" s="18"/>
      <c r="I269" s="18"/>
      <c r="S269" s="18">
        <v>11</v>
      </c>
      <c r="U269" s="17">
        <v>1</v>
      </c>
    </row>
    <row r="270" spans="1:21">
      <c r="A270" s="6">
        <v>269</v>
      </c>
      <c r="B270" s="18" t="s">
        <v>153</v>
      </c>
      <c r="C270" s="20" t="s">
        <v>281</v>
      </c>
      <c r="D270" s="18">
        <f>SUM(G270:P270)</f>
        <v>11</v>
      </c>
      <c r="E270" s="18">
        <f>COUNT(G270:P270)</f>
        <v>1</v>
      </c>
      <c r="F270" s="18" t="s">
        <v>465</v>
      </c>
      <c r="G270" s="18">
        <f>S270</f>
        <v>11</v>
      </c>
      <c r="H270" s="18"/>
      <c r="I270" s="18"/>
      <c r="S270" s="18">
        <v>11</v>
      </c>
      <c r="U270" s="17">
        <v>1</v>
      </c>
    </row>
    <row r="271" spans="1:21">
      <c r="A271" s="6">
        <v>270</v>
      </c>
      <c r="B271" s="18" t="s">
        <v>481</v>
      </c>
      <c r="C271" s="20" t="s">
        <v>276</v>
      </c>
      <c r="D271" s="18">
        <f>SUM(G271:P271)</f>
        <v>11</v>
      </c>
      <c r="E271" s="18">
        <f>COUNT(G271:P271)</f>
        <v>1</v>
      </c>
      <c r="F271" s="18" t="s">
        <v>465</v>
      </c>
      <c r="G271" s="18">
        <f>S271</f>
        <v>11</v>
      </c>
      <c r="H271" s="18"/>
      <c r="I271" s="18"/>
      <c r="S271" s="18">
        <v>11</v>
      </c>
      <c r="U271" s="17">
        <v>1</v>
      </c>
    </row>
    <row r="272" spans="1:21">
      <c r="A272" s="6">
        <v>271</v>
      </c>
      <c r="B272" s="18" t="s">
        <v>493</v>
      </c>
      <c r="C272" s="20" t="s">
        <v>57</v>
      </c>
      <c r="D272" s="18">
        <f>SUM(G272:P272)</f>
        <v>11</v>
      </c>
      <c r="E272" s="18">
        <f>COUNT(G272:P272)</f>
        <v>1</v>
      </c>
      <c r="F272" s="18"/>
      <c r="G272" s="18">
        <f>S272</f>
        <v>11</v>
      </c>
      <c r="H272" s="18"/>
      <c r="I272" s="18"/>
      <c r="S272" s="18">
        <v>11</v>
      </c>
      <c r="U272" s="17">
        <v>1</v>
      </c>
    </row>
    <row r="273" spans="1:21">
      <c r="A273" s="6">
        <v>272</v>
      </c>
      <c r="B273" s="16" t="s">
        <v>879</v>
      </c>
      <c r="C273" s="15" t="s">
        <v>742</v>
      </c>
      <c r="D273" s="18">
        <f>SUM(G273:P273)</f>
        <v>10</v>
      </c>
      <c r="E273" s="18">
        <f>COUNT(G273:P273)</f>
        <v>2</v>
      </c>
      <c r="F273" s="16" t="s">
        <v>465</v>
      </c>
      <c r="G273" s="18">
        <f>S273</f>
        <v>0</v>
      </c>
      <c r="J273" s="16">
        <v>10</v>
      </c>
      <c r="U273" s="17">
        <v>1</v>
      </c>
    </row>
    <row r="274" spans="1:21">
      <c r="A274" s="6">
        <v>273</v>
      </c>
      <c r="B274" s="18" t="s">
        <v>318</v>
      </c>
      <c r="C274" s="20" t="s">
        <v>429</v>
      </c>
      <c r="D274" s="18">
        <f>SUM(G274:P274)</f>
        <v>10</v>
      </c>
      <c r="E274" s="18">
        <f>COUNT(G274:P274)</f>
        <v>1</v>
      </c>
      <c r="F274" s="18" t="s">
        <v>476</v>
      </c>
      <c r="G274" s="18">
        <f>S274</f>
        <v>10</v>
      </c>
      <c r="H274" s="18"/>
      <c r="I274" s="18"/>
      <c r="S274" s="18">
        <v>10</v>
      </c>
      <c r="U274" s="17">
        <v>1</v>
      </c>
    </row>
    <row r="275" spans="1:21">
      <c r="A275" s="6">
        <v>274</v>
      </c>
      <c r="B275" s="18" t="s">
        <v>485</v>
      </c>
      <c r="C275" s="20" t="s">
        <v>684</v>
      </c>
      <c r="D275" s="18">
        <f>SUM(G275:P275)</f>
        <v>10</v>
      </c>
      <c r="E275" s="18">
        <f>COUNT(G275:P275)</f>
        <v>1</v>
      </c>
      <c r="F275" s="18" t="s">
        <v>476</v>
      </c>
      <c r="G275" s="18">
        <f>S275</f>
        <v>10</v>
      </c>
      <c r="H275" s="18"/>
      <c r="I275" s="18"/>
      <c r="S275" s="18">
        <v>10</v>
      </c>
      <c r="U275" s="17">
        <v>1</v>
      </c>
    </row>
    <row r="276" spans="1:21">
      <c r="A276" s="6">
        <v>275</v>
      </c>
      <c r="B276" s="18" t="s">
        <v>685</v>
      </c>
      <c r="C276" s="20" t="s">
        <v>586</v>
      </c>
      <c r="D276" s="18">
        <f>SUM(G276:P276)</f>
        <v>10</v>
      </c>
      <c r="E276" s="18">
        <f>COUNT(G276:P276)</f>
        <v>1</v>
      </c>
      <c r="F276" s="18" t="s">
        <v>466</v>
      </c>
      <c r="G276" s="18">
        <f>S276</f>
        <v>10</v>
      </c>
      <c r="H276" s="18"/>
      <c r="I276" s="18"/>
      <c r="S276" s="18">
        <v>10</v>
      </c>
      <c r="U276" s="17">
        <v>1</v>
      </c>
    </row>
    <row r="277" spans="1:21">
      <c r="A277" s="6">
        <v>276</v>
      </c>
      <c r="B277" s="18" t="s">
        <v>441</v>
      </c>
      <c r="C277" s="20" t="s">
        <v>317</v>
      </c>
      <c r="D277" s="18">
        <f>SUM(G277:P277)</f>
        <v>10</v>
      </c>
      <c r="E277" s="18">
        <f>COUNT(G277:P277)</f>
        <v>1</v>
      </c>
      <c r="F277" s="18" t="s">
        <v>465</v>
      </c>
      <c r="G277" s="18">
        <f>S277</f>
        <v>10</v>
      </c>
      <c r="H277" s="18"/>
      <c r="I277" s="18"/>
      <c r="S277" s="18">
        <v>10</v>
      </c>
      <c r="U277" s="17">
        <v>1</v>
      </c>
    </row>
    <row r="278" spans="1:21">
      <c r="A278" s="6">
        <v>277</v>
      </c>
      <c r="B278" s="18" t="s">
        <v>326</v>
      </c>
      <c r="C278" s="20" t="s">
        <v>240</v>
      </c>
      <c r="D278" s="18">
        <f>SUM(G278:P278)</f>
        <v>10</v>
      </c>
      <c r="E278" s="18">
        <f>COUNT(G278:P278)</f>
        <v>1</v>
      </c>
      <c r="F278" s="18" t="s">
        <v>476</v>
      </c>
      <c r="G278" s="18">
        <f>S278</f>
        <v>10</v>
      </c>
      <c r="H278" s="18"/>
      <c r="I278" s="18"/>
      <c r="S278" s="18">
        <v>10</v>
      </c>
      <c r="U278" s="17">
        <v>1</v>
      </c>
    </row>
    <row r="279" spans="1:21">
      <c r="A279" s="6">
        <v>278</v>
      </c>
      <c r="B279" s="18" t="s">
        <v>568</v>
      </c>
      <c r="C279" s="20" t="s">
        <v>269</v>
      </c>
      <c r="D279" s="18">
        <f>SUM(G279:P279)</f>
        <v>10</v>
      </c>
      <c r="E279" s="18">
        <f>COUNT(G279:P279)</f>
        <v>1</v>
      </c>
      <c r="F279" s="18" t="s">
        <v>465</v>
      </c>
      <c r="G279" s="18">
        <f>S279</f>
        <v>10</v>
      </c>
      <c r="H279" s="18"/>
      <c r="I279" s="18"/>
      <c r="S279" s="18">
        <v>10</v>
      </c>
      <c r="U279" s="17">
        <v>1</v>
      </c>
    </row>
    <row r="280" spans="1:21">
      <c r="A280" s="6">
        <v>279</v>
      </c>
      <c r="B280" s="18" t="s">
        <v>196</v>
      </c>
      <c r="C280" s="20" t="s">
        <v>272</v>
      </c>
      <c r="D280" s="18">
        <f>SUM(G280:P280)</f>
        <v>10</v>
      </c>
      <c r="E280" s="18">
        <f>COUNT(G280:P280)</f>
        <v>1</v>
      </c>
      <c r="F280" s="18" t="s">
        <v>465</v>
      </c>
      <c r="G280" s="18">
        <f>S280</f>
        <v>10</v>
      </c>
      <c r="H280" s="18"/>
      <c r="I280" s="18"/>
      <c r="S280" s="18">
        <v>10</v>
      </c>
      <c r="U280" s="17">
        <v>1</v>
      </c>
    </row>
    <row r="281" spans="1:21">
      <c r="A281" s="6">
        <v>280</v>
      </c>
      <c r="B281" s="18" t="s">
        <v>587</v>
      </c>
      <c r="C281" s="20" t="s">
        <v>687</v>
      </c>
      <c r="D281" s="18">
        <f>SUM(G281:P281)</f>
        <v>10</v>
      </c>
      <c r="E281" s="18">
        <f>COUNT(G281:P281)</f>
        <v>1</v>
      </c>
      <c r="F281" s="18" t="s">
        <v>476</v>
      </c>
      <c r="G281" s="18">
        <f>S281</f>
        <v>10</v>
      </c>
      <c r="H281" s="18"/>
      <c r="I281" s="18"/>
      <c r="S281" s="18">
        <v>10</v>
      </c>
      <c r="U281" s="17">
        <v>1</v>
      </c>
    </row>
    <row r="282" spans="1:21">
      <c r="A282" s="6">
        <v>281</v>
      </c>
      <c r="B282" s="18" t="s">
        <v>480</v>
      </c>
      <c r="C282" s="20" t="s">
        <v>688</v>
      </c>
      <c r="D282" s="18">
        <f>SUM(G282:P282)</f>
        <v>10</v>
      </c>
      <c r="E282" s="18">
        <f>COUNT(G282:P282)</f>
        <v>1</v>
      </c>
      <c r="F282" s="18" t="s">
        <v>465</v>
      </c>
      <c r="G282" s="18">
        <f>S282</f>
        <v>10</v>
      </c>
      <c r="H282" s="18"/>
      <c r="I282" s="18"/>
      <c r="S282" s="18">
        <v>10</v>
      </c>
      <c r="U282" s="17">
        <v>1</v>
      </c>
    </row>
    <row r="283" spans="1:21">
      <c r="A283" s="6">
        <v>282</v>
      </c>
      <c r="B283" s="18" t="s">
        <v>320</v>
      </c>
      <c r="C283" s="20" t="s">
        <v>321</v>
      </c>
      <c r="D283" s="18">
        <f>SUM(G283:P283)</f>
        <v>10</v>
      </c>
      <c r="E283" s="18">
        <f>COUNT(G283:P283)</f>
        <v>1</v>
      </c>
      <c r="F283" s="18" t="s">
        <v>466</v>
      </c>
      <c r="G283" s="18">
        <f>S283</f>
        <v>10</v>
      </c>
      <c r="H283" s="18"/>
      <c r="I283" s="18"/>
      <c r="S283" s="18">
        <v>10</v>
      </c>
      <c r="U283" s="17">
        <v>1</v>
      </c>
    </row>
    <row r="284" spans="1:21">
      <c r="A284" s="6">
        <v>283</v>
      </c>
      <c r="B284" s="18" t="s">
        <v>200</v>
      </c>
      <c r="C284" s="20" t="s">
        <v>368</v>
      </c>
      <c r="D284" s="18">
        <f>SUM(G284:P284)</f>
        <v>10</v>
      </c>
      <c r="E284" s="18">
        <f>COUNT(G284:P284)</f>
        <v>1</v>
      </c>
      <c r="F284" s="18" t="s">
        <v>476</v>
      </c>
      <c r="G284" s="18">
        <f>S284</f>
        <v>10</v>
      </c>
      <c r="H284" s="18"/>
      <c r="I284" s="18"/>
      <c r="S284" s="18">
        <v>10</v>
      </c>
      <c r="U284" s="17">
        <v>1</v>
      </c>
    </row>
    <row r="285" spans="1:21">
      <c r="A285" s="6">
        <v>284</v>
      </c>
      <c r="B285" s="18" t="s">
        <v>135</v>
      </c>
      <c r="C285" s="20" t="s">
        <v>356</v>
      </c>
      <c r="D285" s="18">
        <f>SUM(G285:P285)</f>
        <v>10</v>
      </c>
      <c r="E285" s="18">
        <f>COUNT(G285:P285)</f>
        <v>1</v>
      </c>
      <c r="F285" s="18" t="s">
        <v>476</v>
      </c>
      <c r="G285" s="18">
        <f>S285</f>
        <v>10</v>
      </c>
      <c r="H285" s="18"/>
      <c r="I285" s="18"/>
      <c r="S285" s="18">
        <v>10</v>
      </c>
      <c r="U285" s="17">
        <v>1</v>
      </c>
    </row>
    <row r="286" spans="1:21">
      <c r="A286" s="6">
        <v>285</v>
      </c>
      <c r="B286" s="18" t="s">
        <v>292</v>
      </c>
      <c r="C286" s="20" t="s">
        <v>381</v>
      </c>
      <c r="D286" s="18">
        <f>SUM(G286:P286)</f>
        <v>10</v>
      </c>
      <c r="E286" s="18">
        <f>COUNT(G286:P286)</f>
        <v>1</v>
      </c>
      <c r="F286" s="18" t="s">
        <v>466</v>
      </c>
      <c r="G286" s="18">
        <f>S286</f>
        <v>10</v>
      </c>
      <c r="H286" s="18"/>
      <c r="I286" s="18"/>
      <c r="S286" s="18">
        <v>10</v>
      </c>
      <c r="U286" s="17">
        <v>1</v>
      </c>
    </row>
    <row r="287" spans="1:21">
      <c r="A287" s="6">
        <v>286</v>
      </c>
      <c r="B287" s="18" t="s">
        <v>480</v>
      </c>
      <c r="C287" s="20" t="s">
        <v>357</v>
      </c>
      <c r="D287" s="18">
        <f>SUM(G287:P287)</f>
        <v>10</v>
      </c>
      <c r="E287" s="18">
        <f>COUNT(G287:P287)</f>
        <v>1</v>
      </c>
      <c r="F287" s="18" t="s">
        <v>466</v>
      </c>
      <c r="G287" s="18">
        <f>S287</f>
        <v>10</v>
      </c>
      <c r="H287" s="18"/>
      <c r="I287" s="18"/>
      <c r="S287" s="18">
        <v>10</v>
      </c>
      <c r="U287" s="17">
        <v>1</v>
      </c>
    </row>
    <row r="288" spans="1:21">
      <c r="A288" s="6">
        <v>287</v>
      </c>
      <c r="B288" s="18" t="s">
        <v>878</v>
      </c>
      <c r="C288" s="20" t="s">
        <v>209</v>
      </c>
      <c r="D288" s="18">
        <f>SUM(G288:P288)</f>
        <v>8</v>
      </c>
      <c r="E288" s="18">
        <f>COUNT(G288:P288)</f>
        <v>2</v>
      </c>
      <c r="F288" s="18" t="s">
        <v>810</v>
      </c>
      <c r="G288" s="18">
        <f>S288</f>
        <v>0</v>
      </c>
      <c r="H288" s="18"/>
      <c r="I288" s="18">
        <v>8</v>
      </c>
      <c r="S288" s="18"/>
      <c r="U288" s="17">
        <v>1</v>
      </c>
    </row>
    <row r="289" spans="1:21">
      <c r="A289" s="6">
        <v>288</v>
      </c>
      <c r="B289" s="16" t="s">
        <v>45</v>
      </c>
      <c r="C289" s="15" t="s">
        <v>315</v>
      </c>
      <c r="D289" s="18">
        <f>SUM(G289:P289)</f>
        <v>8</v>
      </c>
      <c r="E289" s="18">
        <f>COUNT(G289:P289)</f>
        <v>2</v>
      </c>
      <c r="F289" s="16" t="s">
        <v>465</v>
      </c>
      <c r="G289" s="18">
        <f>S289</f>
        <v>0</v>
      </c>
      <c r="N289" s="16">
        <v>8</v>
      </c>
      <c r="U289" s="17">
        <v>1</v>
      </c>
    </row>
    <row r="290" spans="1:21">
      <c r="A290" s="6">
        <v>289</v>
      </c>
      <c r="B290" s="18" t="s">
        <v>136</v>
      </c>
      <c r="C290" s="20" t="s">
        <v>258</v>
      </c>
      <c r="D290" s="18">
        <f>SUM(G290:P290)</f>
        <v>8</v>
      </c>
      <c r="E290" s="18">
        <f>COUNT(G290:P290)</f>
        <v>1</v>
      </c>
      <c r="F290" s="18" t="s">
        <v>465</v>
      </c>
      <c r="G290" s="18">
        <f>S290</f>
        <v>8</v>
      </c>
      <c r="H290" s="18"/>
      <c r="I290" s="18"/>
      <c r="S290" s="18">
        <v>8</v>
      </c>
      <c r="U290" s="17">
        <v>1</v>
      </c>
    </row>
    <row r="291" spans="1:21">
      <c r="A291" s="6">
        <v>290</v>
      </c>
      <c r="B291" s="18" t="s">
        <v>141</v>
      </c>
      <c r="C291" s="20" t="s">
        <v>689</v>
      </c>
      <c r="D291" s="18">
        <f>SUM(G291:P291)</f>
        <v>8</v>
      </c>
      <c r="E291" s="18">
        <f>COUNT(G291:P291)</f>
        <v>1</v>
      </c>
      <c r="F291" s="18" t="s">
        <v>466</v>
      </c>
      <c r="G291" s="18">
        <f>S291</f>
        <v>8</v>
      </c>
      <c r="H291" s="18"/>
      <c r="I291" s="18"/>
      <c r="S291" s="18">
        <v>8</v>
      </c>
      <c r="U291" s="17">
        <v>1</v>
      </c>
    </row>
    <row r="292" spans="1:21">
      <c r="A292" s="6">
        <v>291</v>
      </c>
      <c r="B292" s="18" t="s">
        <v>248</v>
      </c>
      <c r="C292" s="20" t="s">
        <v>249</v>
      </c>
      <c r="D292" s="18">
        <f>SUM(G292:P292)</f>
        <v>8</v>
      </c>
      <c r="E292" s="18">
        <f>COUNT(G292:P292)</f>
        <v>1</v>
      </c>
      <c r="F292" s="18" t="s">
        <v>476</v>
      </c>
      <c r="G292" s="18">
        <f>S292</f>
        <v>8</v>
      </c>
      <c r="H292" s="18"/>
      <c r="I292" s="18"/>
      <c r="S292" s="18">
        <v>8</v>
      </c>
      <c r="U292" s="17">
        <v>1</v>
      </c>
    </row>
    <row r="293" spans="1:21">
      <c r="A293" s="6">
        <v>292</v>
      </c>
      <c r="B293" s="18" t="s">
        <v>142</v>
      </c>
      <c r="C293" s="20" t="s">
        <v>232</v>
      </c>
      <c r="D293" s="18">
        <f>SUM(G293:P293)</f>
        <v>8</v>
      </c>
      <c r="E293" s="18">
        <f>COUNT(G293:P293)</f>
        <v>1</v>
      </c>
      <c r="F293" s="18" t="s">
        <v>476</v>
      </c>
      <c r="G293" s="18">
        <f>S293</f>
        <v>8</v>
      </c>
      <c r="H293" s="18"/>
      <c r="I293" s="18"/>
      <c r="S293" s="18">
        <v>8</v>
      </c>
      <c r="U293" s="17">
        <v>1</v>
      </c>
    </row>
    <row r="294" spans="1:21">
      <c r="A294" s="6">
        <v>293</v>
      </c>
      <c r="B294" s="18" t="s">
        <v>139</v>
      </c>
      <c r="C294" s="20" t="s">
        <v>163</v>
      </c>
      <c r="D294" s="18">
        <f>SUM(G294:P294)</f>
        <v>8</v>
      </c>
      <c r="E294" s="18">
        <f>COUNT(G294:P294)</f>
        <v>1</v>
      </c>
      <c r="F294" s="18" t="s">
        <v>476</v>
      </c>
      <c r="G294" s="18">
        <f>S294</f>
        <v>8</v>
      </c>
      <c r="H294" s="18"/>
      <c r="I294" s="18"/>
      <c r="S294" s="18">
        <v>8</v>
      </c>
      <c r="U294" s="17">
        <v>1</v>
      </c>
    </row>
    <row r="295" spans="1:21">
      <c r="A295" s="6">
        <v>294</v>
      </c>
      <c r="B295" s="18" t="s">
        <v>573</v>
      </c>
      <c r="C295" s="20" t="s">
        <v>343</v>
      </c>
      <c r="D295" s="18">
        <f>SUM(G295:P295)</f>
        <v>8</v>
      </c>
      <c r="E295" s="18">
        <f>COUNT(G295:P295)</f>
        <v>1</v>
      </c>
      <c r="F295" s="18" t="s">
        <v>476</v>
      </c>
      <c r="G295" s="18">
        <f>S295</f>
        <v>8</v>
      </c>
      <c r="H295" s="18"/>
      <c r="I295" s="18"/>
      <c r="S295" s="18">
        <v>8</v>
      </c>
      <c r="U295" s="17">
        <v>1</v>
      </c>
    </row>
    <row r="296" spans="1:21">
      <c r="A296" s="6">
        <v>295</v>
      </c>
      <c r="B296" s="18" t="s">
        <v>243</v>
      </c>
      <c r="C296" s="20" t="s">
        <v>338</v>
      </c>
      <c r="D296" s="18">
        <f>SUM(G296:P296)</f>
        <v>8</v>
      </c>
      <c r="E296" s="18">
        <f>COUNT(G296:P296)</f>
        <v>1</v>
      </c>
      <c r="F296" s="18" t="s">
        <v>476</v>
      </c>
      <c r="G296" s="18">
        <f>S296</f>
        <v>8</v>
      </c>
      <c r="H296" s="18"/>
      <c r="I296" s="18"/>
      <c r="S296" s="18">
        <v>8</v>
      </c>
      <c r="U296" s="17">
        <v>1</v>
      </c>
    </row>
    <row r="297" spans="1:21">
      <c r="A297" s="6">
        <v>296</v>
      </c>
      <c r="B297" s="18" t="s">
        <v>442</v>
      </c>
      <c r="C297" s="20" t="s">
        <v>633</v>
      </c>
      <c r="D297" s="18">
        <f>SUM(G297:P297)</f>
        <v>8</v>
      </c>
      <c r="E297" s="18">
        <f>COUNT(G297:P297)</f>
        <v>1</v>
      </c>
      <c r="F297" s="18" t="s">
        <v>476</v>
      </c>
      <c r="G297" s="18">
        <f>S297</f>
        <v>8</v>
      </c>
      <c r="H297" s="18"/>
      <c r="I297" s="18"/>
      <c r="S297" s="18">
        <v>8</v>
      </c>
      <c r="U297" s="17">
        <v>1</v>
      </c>
    </row>
    <row r="298" spans="1:21">
      <c r="A298" s="6">
        <v>297</v>
      </c>
      <c r="B298" s="18" t="s">
        <v>350</v>
      </c>
      <c r="C298" s="20" t="s">
        <v>339</v>
      </c>
      <c r="D298" s="18">
        <f>SUM(G298:P298)</f>
        <v>8</v>
      </c>
      <c r="E298" s="18">
        <f>COUNT(G298:P298)</f>
        <v>1</v>
      </c>
      <c r="F298" s="18" t="s">
        <v>476</v>
      </c>
      <c r="G298" s="18">
        <f>S298</f>
        <v>8</v>
      </c>
      <c r="H298" s="18"/>
      <c r="I298" s="18"/>
      <c r="S298" s="18">
        <v>8</v>
      </c>
      <c r="U298" s="17">
        <v>1</v>
      </c>
    </row>
    <row r="299" spans="1:21">
      <c r="A299" s="6">
        <v>298</v>
      </c>
      <c r="B299" s="18" t="s">
        <v>634</v>
      </c>
      <c r="C299" s="20" t="s">
        <v>635</v>
      </c>
      <c r="D299" s="18">
        <f>SUM(G299:P299)</f>
        <v>8</v>
      </c>
      <c r="E299" s="18">
        <f>COUNT(G299:P299)</f>
        <v>1</v>
      </c>
      <c r="F299" s="18" t="s">
        <v>476</v>
      </c>
      <c r="G299" s="18">
        <f>S299</f>
        <v>8</v>
      </c>
      <c r="H299" s="18"/>
      <c r="I299" s="18"/>
      <c r="S299" s="18">
        <v>8</v>
      </c>
      <c r="U299" s="17">
        <v>1</v>
      </c>
    </row>
    <row r="300" spans="1:21">
      <c r="A300" s="6">
        <v>299</v>
      </c>
      <c r="B300" s="18" t="s">
        <v>489</v>
      </c>
      <c r="C300" s="20" t="s">
        <v>434</v>
      </c>
      <c r="D300" s="18">
        <f>SUM(G300:P300)</f>
        <v>8</v>
      </c>
      <c r="E300" s="18">
        <f>COUNT(G300:P300)</f>
        <v>1</v>
      </c>
      <c r="F300" s="18" t="s">
        <v>476</v>
      </c>
      <c r="G300" s="18">
        <f>S300</f>
        <v>8</v>
      </c>
      <c r="H300" s="18"/>
      <c r="I300" s="18"/>
      <c r="S300" s="18">
        <v>8</v>
      </c>
      <c r="U300" s="17">
        <v>1</v>
      </c>
    </row>
    <row r="301" spans="1:21">
      <c r="A301" s="6">
        <v>300</v>
      </c>
      <c r="B301" s="18" t="s">
        <v>140</v>
      </c>
      <c r="C301" s="20" t="s">
        <v>347</v>
      </c>
      <c r="D301" s="18">
        <f>SUM(G301:P301)</f>
        <v>8</v>
      </c>
      <c r="E301" s="18">
        <f>COUNT(G301:P301)</f>
        <v>1</v>
      </c>
      <c r="F301" s="18" t="s">
        <v>476</v>
      </c>
      <c r="G301" s="18">
        <f>S301</f>
        <v>8</v>
      </c>
      <c r="H301" s="18"/>
      <c r="I301" s="18"/>
      <c r="S301" s="18">
        <v>8</v>
      </c>
      <c r="U301" s="17">
        <v>1</v>
      </c>
    </row>
    <row r="302" spans="1:21">
      <c r="A302" s="6">
        <v>301</v>
      </c>
      <c r="B302" s="18" t="s">
        <v>23</v>
      </c>
      <c r="C302" s="20" t="s">
        <v>345</v>
      </c>
      <c r="D302" s="18">
        <f>SUM(G302:P302)</f>
        <v>8</v>
      </c>
      <c r="E302" s="18">
        <f>COUNT(G302:P302)</f>
        <v>1</v>
      </c>
      <c r="F302" s="18" t="s">
        <v>476</v>
      </c>
      <c r="G302" s="18">
        <f>S302</f>
        <v>8</v>
      </c>
      <c r="H302" s="18"/>
      <c r="I302" s="18"/>
      <c r="S302" s="18">
        <v>8</v>
      </c>
      <c r="U302" s="17">
        <v>1</v>
      </c>
    </row>
    <row r="303" spans="1:21">
      <c r="A303" s="6">
        <v>302</v>
      </c>
      <c r="B303" s="18" t="s">
        <v>183</v>
      </c>
      <c r="C303" s="20" t="s">
        <v>184</v>
      </c>
      <c r="D303" s="18">
        <f>SUM(G303:P303)</f>
        <v>7</v>
      </c>
      <c r="E303" s="18">
        <f>COUNT(G303:P303)</f>
        <v>1</v>
      </c>
      <c r="F303" s="18" t="s">
        <v>476</v>
      </c>
      <c r="G303" s="18">
        <f>S303</f>
        <v>7</v>
      </c>
      <c r="H303" s="18"/>
      <c r="I303" s="18"/>
      <c r="S303" s="18">
        <v>7</v>
      </c>
      <c r="U303" s="17">
        <v>1</v>
      </c>
    </row>
    <row r="304" spans="1:21">
      <c r="A304" s="6">
        <v>303</v>
      </c>
      <c r="B304" s="18" t="s">
        <v>162</v>
      </c>
      <c r="C304" s="20" t="s">
        <v>692</v>
      </c>
      <c r="D304" s="18">
        <f>SUM(G304:P304)</f>
        <v>7</v>
      </c>
      <c r="E304" s="18">
        <f>COUNT(G304:P304)</f>
        <v>1</v>
      </c>
      <c r="F304" s="18" t="s">
        <v>476</v>
      </c>
      <c r="G304" s="18">
        <f>S304</f>
        <v>7</v>
      </c>
      <c r="H304" s="18"/>
      <c r="I304" s="18"/>
      <c r="S304" s="18">
        <v>7</v>
      </c>
      <c r="U304" s="17">
        <v>1</v>
      </c>
    </row>
    <row r="305" spans="1:21">
      <c r="A305" s="6">
        <v>304</v>
      </c>
      <c r="B305" s="18" t="s">
        <v>401</v>
      </c>
      <c r="C305" s="20" t="s">
        <v>275</v>
      </c>
      <c r="D305" s="18">
        <f>SUM(G305:P305)</f>
        <v>7</v>
      </c>
      <c r="E305" s="18">
        <f>COUNT(G305:P305)</f>
        <v>1</v>
      </c>
      <c r="F305" s="18" t="s">
        <v>476</v>
      </c>
      <c r="G305" s="18">
        <f>S305</f>
        <v>7</v>
      </c>
      <c r="H305" s="18"/>
      <c r="I305" s="18"/>
      <c r="S305" s="18">
        <v>7</v>
      </c>
      <c r="U305" s="17">
        <v>1</v>
      </c>
    </row>
    <row r="306" spans="1:21">
      <c r="A306" s="6">
        <v>305</v>
      </c>
      <c r="B306" s="18" t="s">
        <v>153</v>
      </c>
      <c r="C306" s="20" t="s">
        <v>645</v>
      </c>
      <c r="D306" s="18">
        <f>SUM(G306:P306)</f>
        <v>6</v>
      </c>
      <c r="E306" s="18">
        <f>COUNT(G306:P306)</f>
        <v>1</v>
      </c>
      <c r="F306" s="18" t="s">
        <v>476</v>
      </c>
      <c r="G306" s="18">
        <f>S306</f>
        <v>6</v>
      </c>
      <c r="H306" s="18"/>
      <c r="I306" s="18"/>
      <c r="S306" s="18">
        <v>6</v>
      </c>
      <c r="U306" s="17">
        <v>1</v>
      </c>
    </row>
    <row r="307" spans="1:21">
      <c r="A307" s="6">
        <v>306</v>
      </c>
      <c r="B307" s="18" t="s">
        <v>139</v>
      </c>
      <c r="C307" s="20" t="s">
        <v>421</v>
      </c>
      <c r="D307" s="18">
        <f>SUM(G307:P307)</f>
        <v>6</v>
      </c>
      <c r="E307" s="18">
        <f>COUNT(G307:P307)</f>
        <v>1</v>
      </c>
      <c r="F307" s="18" t="s">
        <v>476</v>
      </c>
      <c r="G307" s="18">
        <f>S307</f>
        <v>6</v>
      </c>
      <c r="H307" s="18"/>
      <c r="I307" s="18"/>
      <c r="S307" s="18">
        <v>6</v>
      </c>
      <c r="U307" s="17">
        <v>1</v>
      </c>
    </row>
    <row r="308" spans="1:21">
      <c r="A308" s="6">
        <v>307</v>
      </c>
      <c r="B308" s="18" t="s">
        <v>193</v>
      </c>
      <c r="C308" s="20" t="s">
        <v>194</v>
      </c>
      <c r="D308" s="18">
        <f>SUM(G308:P308)</f>
        <v>5</v>
      </c>
      <c r="E308" s="18">
        <f>COUNT(G308:P308)</f>
        <v>1</v>
      </c>
      <c r="F308" s="18" t="s">
        <v>466</v>
      </c>
      <c r="G308" s="18">
        <f>S308</f>
        <v>5</v>
      </c>
      <c r="H308" s="18"/>
      <c r="I308" s="18"/>
      <c r="S308" s="18">
        <v>5</v>
      </c>
      <c r="U308" s="17">
        <v>1</v>
      </c>
    </row>
    <row r="309" spans="1:21">
      <c r="A309" s="6">
        <v>308</v>
      </c>
      <c r="B309" s="18" t="s">
        <v>494</v>
      </c>
      <c r="C309" s="20" t="s">
        <v>36</v>
      </c>
      <c r="D309" s="18">
        <f>SUM(G309:P309)</f>
        <v>5</v>
      </c>
      <c r="E309" s="18">
        <f>COUNT(G309:P309)</f>
        <v>1</v>
      </c>
      <c r="F309" s="18" t="s">
        <v>466</v>
      </c>
      <c r="G309" s="18">
        <f>S309</f>
        <v>5</v>
      </c>
      <c r="H309" s="18"/>
      <c r="I309" s="18"/>
      <c r="S309" s="18">
        <v>5</v>
      </c>
      <c r="U309" s="17">
        <v>1</v>
      </c>
    </row>
    <row r="310" spans="1:21">
      <c r="A310" s="6">
        <v>309</v>
      </c>
      <c r="B310" s="18" t="s">
        <v>185</v>
      </c>
      <c r="C310" s="20" t="s">
        <v>186</v>
      </c>
      <c r="D310" s="18">
        <f>SUM(G310:P310)</f>
        <v>5</v>
      </c>
      <c r="E310" s="18">
        <f>COUNT(G310:P310)</f>
        <v>1</v>
      </c>
      <c r="F310" s="18" t="s">
        <v>476</v>
      </c>
      <c r="G310" s="18">
        <f>S310</f>
        <v>5</v>
      </c>
      <c r="H310" s="18"/>
      <c r="I310" s="18"/>
      <c r="S310" s="18">
        <v>5</v>
      </c>
      <c r="U310" s="17">
        <v>1</v>
      </c>
    </row>
    <row r="311" spans="1:21">
      <c r="A311" s="6">
        <v>310</v>
      </c>
      <c r="B311" s="18" t="s">
        <v>190</v>
      </c>
      <c r="C311" s="20" t="s">
        <v>682</v>
      </c>
      <c r="D311" s="18">
        <f>SUM(G311:P311)</f>
        <v>5</v>
      </c>
      <c r="E311" s="18">
        <f>COUNT(G311:P311)</f>
        <v>1</v>
      </c>
      <c r="F311" s="18" t="s">
        <v>476</v>
      </c>
      <c r="G311" s="18">
        <f>S311</f>
        <v>5</v>
      </c>
      <c r="H311" s="18"/>
      <c r="I311" s="18"/>
      <c r="S311" s="18">
        <v>5</v>
      </c>
      <c r="U311" s="17">
        <v>1</v>
      </c>
    </row>
    <row r="312" spans="1:21">
      <c r="A312" s="6">
        <v>311</v>
      </c>
      <c r="B312" s="18" t="s">
        <v>300</v>
      </c>
      <c r="C312" s="20" t="s">
        <v>695</v>
      </c>
      <c r="D312" s="18">
        <f>SUM(G312:P312)</f>
        <v>5</v>
      </c>
      <c r="E312" s="18">
        <f>COUNT(G312:P312)</f>
        <v>1</v>
      </c>
      <c r="F312" s="18" t="s">
        <v>466</v>
      </c>
      <c r="G312" s="18">
        <f>S312</f>
        <v>5</v>
      </c>
      <c r="H312" s="18"/>
      <c r="I312" s="18"/>
      <c r="S312" s="18">
        <v>5</v>
      </c>
      <c r="U312" s="17">
        <v>1</v>
      </c>
    </row>
    <row r="313" spans="1:21">
      <c r="A313" s="6">
        <v>312</v>
      </c>
      <c r="B313" s="18" t="s">
        <v>162</v>
      </c>
      <c r="C313" s="20" t="s">
        <v>301</v>
      </c>
      <c r="D313" s="18">
        <f>SUM(G313:P313)</f>
        <v>5</v>
      </c>
      <c r="E313" s="18">
        <f>COUNT(G313:P313)</f>
        <v>1</v>
      </c>
      <c r="F313" s="18" t="s">
        <v>466</v>
      </c>
      <c r="G313" s="18">
        <f>S313</f>
        <v>5</v>
      </c>
      <c r="H313" s="18"/>
      <c r="I313" s="18"/>
      <c r="S313" s="18">
        <v>5</v>
      </c>
      <c r="U313" s="17">
        <v>1</v>
      </c>
    </row>
    <row r="314" spans="1:21">
      <c r="A314" s="6">
        <v>313</v>
      </c>
      <c r="B314" s="18" t="s">
        <v>273</v>
      </c>
      <c r="C314" s="20" t="s">
        <v>274</v>
      </c>
      <c r="D314" s="18">
        <f>SUM(G314:P314)</f>
        <v>5</v>
      </c>
      <c r="E314" s="18">
        <f>COUNT(G314:P314)</f>
        <v>1</v>
      </c>
      <c r="F314" s="18" t="s">
        <v>465</v>
      </c>
      <c r="G314" s="18">
        <f>S314</f>
        <v>5</v>
      </c>
      <c r="H314" s="18"/>
      <c r="I314" s="18"/>
      <c r="S314" s="18">
        <v>5</v>
      </c>
      <c r="U314" s="17">
        <v>1</v>
      </c>
    </row>
    <row r="315" spans="1:21">
      <c r="A315" s="6">
        <v>314</v>
      </c>
      <c r="B315" s="18" t="s">
        <v>568</v>
      </c>
      <c r="C315" s="20" t="s">
        <v>268</v>
      </c>
      <c r="D315" s="18">
        <f>SUM(G315:P315)</f>
        <v>5</v>
      </c>
      <c r="E315" s="18">
        <f>COUNT(G315:P315)</f>
        <v>1</v>
      </c>
      <c r="F315" s="18" t="s">
        <v>465</v>
      </c>
      <c r="G315" s="18">
        <f>S315</f>
        <v>5</v>
      </c>
      <c r="H315" s="18"/>
      <c r="I315" s="18"/>
      <c r="S315" s="18">
        <v>5</v>
      </c>
      <c r="U315" s="17">
        <v>1</v>
      </c>
    </row>
    <row r="316" spans="1:21">
      <c r="A316" s="6">
        <v>315</v>
      </c>
      <c r="B316" s="18" t="s">
        <v>136</v>
      </c>
      <c r="C316" s="20" t="s">
        <v>256</v>
      </c>
      <c r="D316" s="18">
        <f>SUM(G316:P316)</f>
        <v>5</v>
      </c>
      <c r="E316" s="18">
        <f>COUNT(G316:P316)</f>
        <v>1</v>
      </c>
      <c r="F316" s="18" t="s">
        <v>466</v>
      </c>
      <c r="G316" s="18">
        <f>S316</f>
        <v>5</v>
      </c>
      <c r="H316" s="18"/>
      <c r="I316" s="18"/>
      <c r="S316" s="18">
        <v>5</v>
      </c>
      <c r="U316" s="17">
        <v>1</v>
      </c>
    </row>
    <row r="317" spans="1:21">
      <c r="A317" s="6">
        <v>316</v>
      </c>
      <c r="B317" s="18" t="s">
        <v>176</v>
      </c>
      <c r="C317" s="20" t="s">
        <v>250</v>
      </c>
      <c r="D317" s="18">
        <f>SUM(G317:P317)</f>
        <v>5</v>
      </c>
      <c r="E317" s="18">
        <f>COUNT(G317:P317)</f>
        <v>1</v>
      </c>
      <c r="F317" s="18" t="s">
        <v>476</v>
      </c>
      <c r="G317" s="18">
        <f>S317</f>
        <v>5</v>
      </c>
      <c r="H317" s="18"/>
      <c r="I317" s="18"/>
      <c r="S317" s="18">
        <v>5</v>
      </c>
      <c r="U317" s="17">
        <v>1</v>
      </c>
    </row>
    <row r="318" spans="1:21">
      <c r="A318" s="6">
        <v>317</v>
      </c>
      <c r="B318" s="18" t="s">
        <v>162</v>
      </c>
      <c r="C318" s="20" t="s">
        <v>363</v>
      </c>
      <c r="D318" s="18">
        <f>SUM(G318:P318)</f>
        <v>5</v>
      </c>
      <c r="E318" s="18">
        <f>COUNT(G318:P318)</f>
        <v>1</v>
      </c>
      <c r="F318" s="18" t="s">
        <v>466</v>
      </c>
      <c r="G318" s="18">
        <f>S318</f>
        <v>5</v>
      </c>
      <c r="H318" s="18"/>
      <c r="I318" s="18"/>
      <c r="S318" s="18">
        <v>5</v>
      </c>
      <c r="U318" s="17">
        <v>1</v>
      </c>
    </row>
    <row r="319" spans="1:21">
      <c r="A319" s="6">
        <v>318</v>
      </c>
      <c r="B319" s="18" t="s">
        <v>386</v>
      </c>
      <c r="C319" s="20" t="s">
        <v>696</v>
      </c>
      <c r="D319" s="18">
        <f>SUM(G319:P319)</f>
        <v>5</v>
      </c>
      <c r="E319" s="18">
        <f>COUNT(G319:P319)</f>
        <v>1</v>
      </c>
      <c r="F319" s="18" t="s">
        <v>466</v>
      </c>
      <c r="G319" s="18">
        <f>S319</f>
        <v>5</v>
      </c>
      <c r="H319" s="18"/>
      <c r="I319" s="18"/>
      <c r="S319" s="18">
        <v>5</v>
      </c>
      <c r="U319" s="17">
        <v>1</v>
      </c>
    </row>
    <row r="320" spans="1:21">
      <c r="A320" s="6">
        <v>319</v>
      </c>
      <c r="B320" s="18" t="s">
        <v>442</v>
      </c>
      <c r="C320" s="20" t="s">
        <v>879</v>
      </c>
      <c r="D320" s="18">
        <f>SUM(G320:P320)</f>
        <v>4</v>
      </c>
      <c r="E320" s="18">
        <f>COUNT(G320:P320)</f>
        <v>2</v>
      </c>
      <c r="F320" s="18" t="s">
        <v>810</v>
      </c>
      <c r="G320" s="18">
        <f>S320</f>
        <v>0</v>
      </c>
      <c r="H320" s="18"/>
      <c r="I320" s="18">
        <v>4</v>
      </c>
      <c r="S320" s="18"/>
      <c r="U320" s="17">
        <v>1</v>
      </c>
    </row>
    <row r="321" spans="1:21">
      <c r="A321" s="6">
        <v>320</v>
      </c>
      <c r="B321" s="18" t="s">
        <v>500</v>
      </c>
      <c r="C321" s="20" t="s">
        <v>259</v>
      </c>
      <c r="D321" s="18">
        <f>SUM(G321:P321)</f>
        <v>4</v>
      </c>
      <c r="E321" s="18">
        <f>COUNT(G321:P321)</f>
        <v>2</v>
      </c>
      <c r="F321" s="18" t="s">
        <v>810</v>
      </c>
      <c r="G321" s="18">
        <f>S321</f>
        <v>0</v>
      </c>
      <c r="H321" s="18"/>
      <c r="I321" s="18">
        <v>4</v>
      </c>
      <c r="S321" s="18"/>
      <c r="U321" s="17">
        <v>1</v>
      </c>
    </row>
    <row r="322" spans="1:21">
      <c r="A322" s="6">
        <v>321</v>
      </c>
      <c r="B322" s="18" t="s">
        <v>880</v>
      </c>
      <c r="C322" s="20" t="s">
        <v>881</v>
      </c>
      <c r="D322" s="18">
        <f>SUM(G322:P322)</f>
        <v>4</v>
      </c>
      <c r="E322" s="18">
        <f>COUNT(G322:P322)</f>
        <v>2</v>
      </c>
      <c r="F322" s="18" t="s">
        <v>810</v>
      </c>
      <c r="G322" s="18">
        <f>S322</f>
        <v>0</v>
      </c>
      <c r="H322" s="18"/>
      <c r="I322" s="18">
        <v>4</v>
      </c>
      <c r="S322" s="18"/>
      <c r="U322" s="17">
        <v>1</v>
      </c>
    </row>
    <row r="323" spans="1:21">
      <c r="A323" s="6">
        <v>322</v>
      </c>
      <c r="B323" s="18" t="s">
        <v>882</v>
      </c>
      <c r="C323" s="20" t="s">
        <v>560</v>
      </c>
      <c r="D323" s="18">
        <f>SUM(G323:P323)</f>
        <v>4</v>
      </c>
      <c r="E323" s="18">
        <f>COUNT(G323:P323)</f>
        <v>2</v>
      </c>
      <c r="F323" s="18" t="s">
        <v>810</v>
      </c>
      <c r="G323" s="18">
        <f>S323</f>
        <v>0</v>
      </c>
      <c r="H323" s="18"/>
      <c r="I323" s="18">
        <v>4</v>
      </c>
      <c r="S323" s="18"/>
      <c r="U323" s="17">
        <v>1</v>
      </c>
    </row>
    <row r="324" spans="1:21">
      <c r="A324" s="6">
        <v>323</v>
      </c>
      <c r="B324" s="18" t="s">
        <v>148</v>
      </c>
      <c r="C324" s="20" t="s">
        <v>883</v>
      </c>
      <c r="D324" s="18">
        <f>SUM(G324:P324)</f>
        <v>4</v>
      </c>
      <c r="E324" s="18">
        <f>COUNT(G324:P324)</f>
        <v>2</v>
      </c>
      <c r="F324" s="18" t="s">
        <v>810</v>
      </c>
      <c r="G324" s="18">
        <f>S324</f>
        <v>0</v>
      </c>
      <c r="H324" s="18"/>
      <c r="I324" s="18">
        <v>4</v>
      </c>
      <c r="S324" s="18"/>
      <c r="U324" s="17">
        <v>1</v>
      </c>
    </row>
    <row r="325" spans="1:21">
      <c r="A325" s="6">
        <v>324</v>
      </c>
      <c r="B325" s="18" t="s">
        <v>849</v>
      </c>
      <c r="C325" s="20" t="s">
        <v>854</v>
      </c>
      <c r="D325" s="18">
        <f>SUM(G325:P325)</f>
        <v>4</v>
      </c>
      <c r="E325" s="18">
        <f>COUNT(G325:P325)</f>
        <v>2</v>
      </c>
      <c r="F325" s="18" t="s">
        <v>810</v>
      </c>
      <c r="G325" s="18">
        <f>S325</f>
        <v>0</v>
      </c>
      <c r="H325" s="18"/>
      <c r="I325" s="18">
        <v>4</v>
      </c>
      <c r="S325" s="18"/>
      <c r="U325" s="17">
        <v>1</v>
      </c>
    </row>
    <row r="326" spans="1:21">
      <c r="A326" s="6">
        <v>325</v>
      </c>
      <c r="B326" s="18" t="s">
        <v>54</v>
      </c>
      <c r="C326" s="20" t="s">
        <v>884</v>
      </c>
      <c r="D326" s="18">
        <f>SUM(G326:P326)</f>
        <v>4</v>
      </c>
      <c r="E326" s="18">
        <f>COUNT(G326:P326)</f>
        <v>2</v>
      </c>
      <c r="F326" s="18" t="s">
        <v>810</v>
      </c>
      <c r="G326" s="18">
        <f>S326</f>
        <v>0</v>
      </c>
      <c r="H326" s="18"/>
      <c r="I326" s="18">
        <v>4</v>
      </c>
      <c r="S326" s="18"/>
      <c r="U326" s="17">
        <v>1</v>
      </c>
    </row>
    <row r="327" spans="1:21">
      <c r="A327" s="6">
        <v>326</v>
      </c>
      <c r="B327" s="18" t="s">
        <v>885</v>
      </c>
      <c r="C327" s="20" t="s">
        <v>886</v>
      </c>
      <c r="D327" s="18">
        <f>SUM(G327:P327)</f>
        <v>4</v>
      </c>
      <c r="E327" s="18">
        <f>COUNT(G327:P327)</f>
        <v>2</v>
      </c>
      <c r="F327" s="18" t="s">
        <v>810</v>
      </c>
      <c r="G327" s="18">
        <f>S327</f>
        <v>0</v>
      </c>
      <c r="H327" s="18"/>
      <c r="I327" s="18">
        <v>4</v>
      </c>
      <c r="S327" s="18"/>
      <c r="U327" s="17">
        <v>1</v>
      </c>
    </row>
    <row r="328" spans="1:21">
      <c r="A328" s="6">
        <v>327</v>
      </c>
      <c r="B328" s="18" t="s">
        <v>887</v>
      </c>
      <c r="C328" s="20" t="s">
        <v>594</v>
      </c>
      <c r="D328" s="18">
        <f>SUM(G328:P328)</f>
        <v>4</v>
      </c>
      <c r="E328" s="18">
        <f>COUNT(G328:P328)</f>
        <v>2</v>
      </c>
      <c r="F328" s="18" t="s">
        <v>810</v>
      </c>
      <c r="G328" s="18">
        <f>S328</f>
        <v>0</v>
      </c>
      <c r="H328" s="18"/>
      <c r="I328" s="18">
        <v>4</v>
      </c>
      <c r="S328" s="18"/>
      <c r="U328" s="17">
        <v>1</v>
      </c>
    </row>
    <row r="329" spans="1:21">
      <c r="A329" s="6">
        <v>328</v>
      </c>
      <c r="B329" s="18" t="s">
        <v>442</v>
      </c>
      <c r="C329" s="20" t="s">
        <v>824</v>
      </c>
      <c r="D329" s="18">
        <f>SUM(G329:P329)</f>
        <v>4</v>
      </c>
      <c r="E329" s="18">
        <f>COUNT(G329:P329)</f>
        <v>2</v>
      </c>
      <c r="F329" s="18" t="s">
        <v>810</v>
      </c>
      <c r="G329" s="18">
        <f>S329</f>
        <v>0</v>
      </c>
      <c r="H329" s="18"/>
      <c r="I329" s="18">
        <v>4</v>
      </c>
      <c r="S329" s="18"/>
      <c r="U329" s="17">
        <v>1</v>
      </c>
    </row>
    <row r="330" spans="1:21">
      <c r="A330" s="6">
        <v>329</v>
      </c>
      <c r="B330" s="18" t="s">
        <v>158</v>
      </c>
      <c r="C330" s="20" t="s">
        <v>595</v>
      </c>
      <c r="D330" s="18">
        <f>SUM(G330:P330)</f>
        <v>4</v>
      </c>
      <c r="E330" s="18">
        <f>COUNT(G330:P330)</f>
        <v>2</v>
      </c>
      <c r="F330" s="18" t="s">
        <v>810</v>
      </c>
      <c r="G330" s="18">
        <f>S330</f>
        <v>0</v>
      </c>
      <c r="H330" s="18"/>
      <c r="I330" s="18">
        <v>4</v>
      </c>
      <c r="S330" s="18"/>
      <c r="U330" s="17">
        <v>1</v>
      </c>
    </row>
    <row r="331" spans="1:21">
      <c r="A331" s="6">
        <v>330</v>
      </c>
      <c r="B331" s="18" t="s">
        <v>140</v>
      </c>
      <c r="C331" s="20" t="s">
        <v>848</v>
      </c>
      <c r="D331" s="18">
        <f>SUM(G331:P331)</f>
        <v>4</v>
      </c>
      <c r="E331" s="18">
        <f>COUNT(G331:P331)</f>
        <v>2</v>
      </c>
      <c r="F331" s="18" t="s">
        <v>810</v>
      </c>
      <c r="G331" s="18">
        <f>S331</f>
        <v>0</v>
      </c>
      <c r="H331" s="18"/>
      <c r="I331" s="18">
        <v>4</v>
      </c>
      <c r="S331" s="18"/>
      <c r="U331" s="17">
        <v>1</v>
      </c>
    </row>
    <row r="332" spans="1:21">
      <c r="A332" s="6">
        <v>331</v>
      </c>
      <c r="B332" s="18" t="s">
        <v>596</v>
      </c>
      <c r="C332" s="20" t="s">
        <v>597</v>
      </c>
      <c r="D332" s="18">
        <f>SUM(G332:P332)</f>
        <v>4</v>
      </c>
      <c r="E332" s="18">
        <f>COUNT(G332:P332)</f>
        <v>2</v>
      </c>
      <c r="F332" s="18" t="s">
        <v>810</v>
      </c>
      <c r="G332" s="18">
        <f>S332</f>
        <v>0</v>
      </c>
      <c r="H332" s="18"/>
      <c r="I332" s="18">
        <v>4</v>
      </c>
      <c r="S332" s="18"/>
      <c r="U332" s="17">
        <v>1</v>
      </c>
    </row>
    <row r="333" spans="1:21">
      <c r="A333" s="6">
        <v>332</v>
      </c>
      <c r="B333" s="18" t="s">
        <v>389</v>
      </c>
      <c r="C333" s="20" t="s">
        <v>598</v>
      </c>
      <c r="D333" s="18">
        <f>SUM(G333:P333)</f>
        <v>4</v>
      </c>
      <c r="E333" s="18">
        <f>COUNT(G333:P333)</f>
        <v>2</v>
      </c>
      <c r="F333" s="18" t="s">
        <v>810</v>
      </c>
      <c r="G333" s="18">
        <f>S333</f>
        <v>0</v>
      </c>
      <c r="H333" s="18"/>
      <c r="I333" s="18">
        <v>4</v>
      </c>
      <c r="S333" s="18"/>
      <c r="U333" s="17">
        <v>1</v>
      </c>
    </row>
    <row r="334" spans="1:21">
      <c r="A334" s="6">
        <v>333</v>
      </c>
      <c r="B334" s="18" t="s">
        <v>136</v>
      </c>
      <c r="C334" s="20" t="s">
        <v>850</v>
      </c>
      <c r="D334" s="18">
        <f>SUM(G334:P334)</f>
        <v>4</v>
      </c>
      <c r="E334" s="18">
        <f>COUNT(G334:P334)</f>
        <v>2</v>
      </c>
      <c r="F334" s="18" t="s">
        <v>810</v>
      </c>
      <c r="G334" s="18">
        <f>S334</f>
        <v>0</v>
      </c>
      <c r="H334" s="18"/>
      <c r="I334" s="18">
        <v>4</v>
      </c>
      <c r="S334" s="18"/>
      <c r="U334" s="17">
        <v>1</v>
      </c>
    </row>
    <row r="335" spans="1:21">
      <c r="A335" s="6">
        <v>334</v>
      </c>
      <c r="B335" s="18" t="s">
        <v>143</v>
      </c>
      <c r="C335" s="20" t="s">
        <v>599</v>
      </c>
      <c r="D335" s="18">
        <f>SUM(G335:P335)</f>
        <v>4</v>
      </c>
      <c r="E335" s="18">
        <f>COUNT(G335:P335)</f>
        <v>2</v>
      </c>
      <c r="F335" s="18" t="s">
        <v>810</v>
      </c>
      <c r="G335" s="18">
        <f>S335</f>
        <v>0</v>
      </c>
      <c r="H335" s="18"/>
      <c r="I335" s="18">
        <v>4</v>
      </c>
      <c r="S335" s="18"/>
      <c r="U335" s="17">
        <v>1</v>
      </c>
    </row>
    <row r="336" spans="1:21">
      <c r="A336" s="6">
        <v>335</v>
      </c>
      <c r="B336" s="18" t="s">
        <v>600</v>
      </c>
      <c r="C336" s="20" t="s">
        <v>870</v>
      </c>
      <c r="D336" s="18">
        <f>SUM(G336:P336)</f>
        <v>4</v>
      </c>
      <c r="E336" s="18">
        <f>COUNT(G336:P336)</f>
        <v>2</v>
      </c>
      <c r="F336" s="18" t="s">
        <v>810</v>
      </c>
      <c r="G336" s="18">
        <f>S336</f>
        <v>0</v>
      </c>
      <c r="H336" s="18"/>
      <c r="I336" s="18">
        <v>4</v>
      </c>
      <c r="S336" s="18"/>
      <c r="U336" s="17">
        <v>1</v>
      </c>
    </row>
    <row r="337" spans="1:21">
      <c r="A337" s="6">
        <v>336</v>
      </c>
      <c r="B337" s="18" t="s">
        <v>431</v>
      </c>
      <c r="C337" s="20" t="s">
        <v>601</v>
      </c>
      <c r="D337" s="18">
        <f>SUM(G337:P337)</f>
        <v>4</v>
      </c>
      <c r="E337" s="18">
        <f>COUNT(G337:P337)</f>
        <v>2</v>
      </c>
      <c r="F337" s="18" t="s">
        <v>810</v>
      </c>
      <c r="G337" s="18">
        <f>S337</f>
        <v>0</v>
      </c>
      <c r="H337" s="18"/>
      <c r="I337" s="18">
        <v>4</v>
      </c>
      <c r="S337" s="18"/>
      <c r="U337" s="17">
        <v>1</v>
      </c>
    </row>
    <row r="338" spans="1:21">
      <c r="A338" s="6">
        <v>337</v>
      </c>
      <c r="B338" s="18" t="s">
        <v>442</v>
      </c>
      <c r="C338" s="20" t="s">
        <v>602</v>
      </c>
      <c r="D338" s="18">
        <f>SUM(G338:P338)</f>
        <v>4</v>
      </c>
      <c r="E338" s="18">
        <f>COUNT(G338:P338)</f>
        <v>2</v>
      </c>
      <c r="F338" s="18" t="s">
        <v>810</v>
      </c>
      <c r="G338" s="18">
        <f>S338</f>
        <v>0</v>
      </c>
      <c r="H338" s="18"/>
      <c r="I338" s="18">
        <v>4</v>
      </c>
      <c r="S338" s="18"/>
      <c r="U338" s="17">
        <v>1</v>
      </c>
    </row>
    <row r="339" spans="1:21">
      <c r="A339" s="6">
        <v>338</v>
      </c>
      <c r="B339" s="18" t="s">
        <v>634</v>
      </c>
      <c r="C339" s="20" t="s">
        <v>603</v>
      </c>
      <c r="D339" s="18">
        <f>SUM(G339:P339)</f>
        <v>4</v>
      </c>
      <c r="E339" s="18">
        <f>COUNT(G339:P339)</f>
        <v>2</v>
      </c>
      <c r="F339" s="18" t="s">
        <v>810</v>
      </c>
      <c r="G339" s="18">
        <f>S339</f>
        <v>0</v>
      </c>
      <c r="H339" s="18"/>
      <c r="I339" s="18">
        <v>4</v>
      </c>
      <c r="S339" s="18"/>
      <c r="U339" s="17">
        <v>1</v>
      </c>
    </row>
    <row r="340" spans="1:21">
      <c r="A340" s="6">
        <v>339</v>
      </c>
      <c r="B340" s="18" t="s">
        <v>323</v>
      </c>
      <c r="C340" s="20" t="s">
        <v>604</v>
      </c>
      <c r="D340" s="18">
        <f>SUM(G340:P340)</f>
        <v>4</v>
      </c>
      <c r="E340" s="18">
        <f>COUNT(G340:P340)</f>
        <v>2</v>
      </c>
      <c r="F340" s="18" t="s">
        <v>810</v>
      </c>
      <c r="G340" s="18">
        <f>S340</f>
        <v>0</v>
      </c>
      <c r="H340" s="18"/>
      <c r="I340" s="18">
        <v>4</v>
      </c>
      <c r="S340" s="18"/>
      <c r="U340" s="17">
        <v>1</v>
      </c>
    </row>
    <row r="341" spans="1:21">
      <c r="A341" s="6">
        <v>340</v>
      </c>
      <c r="B341" s="18" t="s">
        <v>480</v>
      </c>
      <c r="C341" s="20" t="s">
        <v>605</v>
      </c>
      <c r="D341" s="18">
        <f>SUM(G341:P341)</f>
        <v>4</v>
      </c>
      <c r="E341" s="18">
        <f>COUNT(G341:P341)</f>
        <v>2</v>
      </c>
      <c r="F341" s="18" t="s">
        <v>810</v>
      </c>
      <c r="G341" s="18">
        <f>S341</f>
        <v>0</v>
      </c>
      <c r="H341" s="18"/>
      <c r="I341" s="18">
        <v>4</v>
      </c>
      <c r="S341" s="18"/>
      <c r="U341" s="17">
        <v>1</v>
      </c>
    </row>
    <row r="342" spans="1:21">
      <c r="A342" s="6">
        <v>341</v>
      </c>
      <c r="B342" s="18" t="s">
        <v>606</v>
      </c>
      <c r="C342" s="20" t="s">
        <v>886</v>
      </c>
      <c r="D342" s="18">
        <f>SUM(G342:P342)</f>
        <v>4</v>
      </c>
      <c r="E342" s="18">
        <f>COUNT(G342:P342)</f>
        <v>2</v>
      </c>
      <c r="F342" s="18" t="s">
        <v>810</v>
      </c>
      <c r="G342" s="18">
        <f>S342</f>
        <v>0</v>
      </c>
      <c r="H342" s="18"/>
      <c r="I342" s="18">
        <v>4</v>
      </c>
      <c r="S342" s="18"/>
      <c r="U342" s="17">
        <v>1</v>
      </c>
    </row>
    <row r="343" spans="1:21">
      <c r="A343" s="6">
        <v>342</v>
      </c>
      <c r="B343" s="18" t="s">
        <v>607</v>
      </c>
      <c r="C343" s="20" t="s">
        <v>608</v>
      </c>
      <c r="D343" s="18">
        <f>SUM(G343:P343)</f>
        <v>4</v>
      </c>
      <c r="E343" s="18">
        <f>COUNT(G343:P343)</f>
        <v>2</v>
      </c>
      <c r="F343" s="18" t="s">
        <v>810</v>
      </c>
      <c r="G343" s="18">
        <f>S343</f>
        <v>0</v>
      </c>
      <c r="H343" s="18"/>
      <c r="I343" s="18">
        <v>4</v>
      </c>
      <c r="S343" s="18"/>
      <c r="U343" s="17">
        <v>1</v>
      </c>
    </row>
    <row r="344" spans="1:21">
      <c r="A344" s="6">
        <v>343</v>
      </c>
      <c r="B344" s="18" t="s">
        <v>859</v>
      </c>
      <c r="C344" s="20" t="s">
        <v>609</v>
      </c>
      <c r="D344" s="18">
        <f>SUM(G344:P344)</f>
        <v>4</v>
      </c>
      <c r="E344" s="18">
        <f>COUNT(G344:P344)</f>
        <v>2</v>
      </c>
      <c r="F344" s="18" t="s">
        <v>810</v>
      </c>
      <c r="G344" s="18">
        <f>S344</f>
        <v>0</v>
      </c>
      <c r="H344" s="18"/>
      <c r="I344" s="18">
        <v>4</v>
      </c>
      <c r="S344" s="18"/>
      <c r="U344" s="17">
        <v>1</v>
      </c>
    </row>
    <row r="345" spans="1:21">
      <c r="A345" s="6">
        <v>344</v>
      </c>
      <c r="B345" s="18" t="s">
        <v>304</v>
      </c>
      <c r="C345" s="20" t="s">
        <v>305</v>
      </c>
      <c r="D345" s="18">
        <f>SUM(G345:P345)</f>
        <v>4</v>
      </c>
      <c r="E345" s="18">
        <f>COUNT(G345:P345)</f>
        <v>1</v>
      </c>
      <c r="F345" s="18" t="s">
        <v>466</v>
      </c>
      <c r="G345" s="18">
        <f>S345</f>
        <v>4</v>
      </c>
      <c r="H345" s="18"/>
      <c r="I345" s="18"/>
      <c r="S345" s="18">
        <v>4</v>
      </c>
      <c r="U345" s="17">
        <v>1</v>
      </c>
    </row>
    <row r="346" spans="1:21">
      <c r="A346" s="6">
        <v>345</v>
      </c>
      <c r="B346" s="18" t="s">
        <v>573</v>
      </c>
      <c r="C346" s="20" t="s">
        <v>291</v>
      </c>
      <c r="D346" s="18">
        <f>SUM(G346:P346)</f>
        <v>4</v>
      </c>
      <c r="E346" s="18">
        <f>COUNT(G346:P346)</f>
        <v>1</v>
      </c>
      <c r="F346" s="18" t="s">
        <v>466</v>
      </c>
      <c r="G346" s="18">
        <f>S346</f>
        <v>4</v>
      </c>
      <c r="H346" s="18"/>
      <c r="I346" s="18"/>
      <c r="S346" s="18">
        <v>4</v>
      </c>
      <c r="U346" s="17">
        <v>1</v>
      </c>
    </row>
    <row r="347" spans="1:21">
      <c r="A347" s="6">
        <v>346</v>
      </c>
      <c r="B347" s="18" t="s">
        <v>136</v>
      </c>
      <c r="C347" s="20" t="s">
        <v>697</v>
      </c>
      <c r="D347" s="18">
        <f>SUM(G347:P347)</f>
        <v>4</v>
      </c>
      <c r="E347" s="18">
        <f>COUNT(G347:P347)</f>
        <v>1</v>
      </c>
      <c r="F347" s="18" t="s">
        <v>465</v>
      </c>
      <c r="G347" s="18">
        <f>S347</f>
        <v>4</v>
      </c>
      <c r="H347" s="18"/>
      <c r="I347" s="18"/>
      <c r="S347" s="18">
        <v>4</v>
      </c>
      <c r="U347" s="17">
        <v>1</v>
      </c>
    </row>
    <row r="348" spans="1:21">
      <c r="A348" s="6">
        <v>347</v>
      </c>
      <c r="B348" s="18" t="s">
        <v>136</v>
      </c>
      <c r="C348" s="20" t="s">
        <v>28</v>
      </c>
      <c r="D348" s="18">
        <f>SUM(G348:P348)</f>
        <v>4</v>
      </c>
      <c r="E348" s="18">
        <f>COUNT(G348:P348)</f>
        <v>1</v>
      </c>
      <c r="F348" s="18" t="s">
        <v>476</v>
      </c>
      <c r="G348" s="18">
        <f>S348</f>
        <v>4</v>
      </c>
      <c r="H348" s="18"/>
      <c r="I348" s="18"/>
      <c r="S348" s="18">
        <v>4</v>
      </c>
      <c r="U348" s="17">
        <v>1</v>
      </c>
    </row>
    <row r="349" spans="1:21">
      <c r="A349" s="6">
        <v>348</v>
      </c>
      <c r="B349" s="18" t="s">
        <v>144</v>
      </c>
      <c r="C349" s="20" t="s">
        <v>294</v>
      </c>
      <c r="D349" s="18">
        <f>SUM(G349:P349)</f>
        <v>3</v>
      </c>
      <c r="E349" s="18">
        <f>COUNT(G349:P349)</f>
        <v>1</v>
      </c>
      <c r="F349" s="18" t="s">
        <v>466</v>
      </c>
      <c r="G349" s="18">
        <f>S349</f>
        <v>3</v>
      </c>
      <c r="H349" s="18"/>
      <c r="I349" s="18"/>
      <c r="S349" s="18">
        <v>3</v>
      </c>
      <c r="U349" s="17">
        <v>1</v>
      </c>
    </row>
    <row r="350" spans="1:21">
      <c r="A350" s="6">
        <v>349</v>
      </c>
      <c r="B350" s="18" t="s">
        <v>573</v>
      </c>
      <c r="C350" s="20" t="s">
        <v>207</v>
      </c>
      <c r="D350" s="18">
        <f>SUM(G350:P350)</f>
        <v>3</v>
      </c>
      <c r="E350" s="18">
        <f>COUNT(G350:P350)</f>
        <v>1</v>
      </c>
      <c r="F350" s="18" t="s">
        <v>476</v>
      </c>
      <c r="G350" s="18">
        <f>S350</f>
        <v>3</v>
      </c>
      <c r="H350" s="18"/>
      <c r="I350" s="18"/>
      <c r="S350" s="18">
        <v>3</v>
      </c>
      <c r="U350" s="17">
        <v>1</v>
      </c>
    </row>
    <row r="351" spans="1:21">
      <c r="A351" s="6">
        <v>350</v>
      </c>
      <c r="B351" s="18" t="s">
        <v>584</v>
      </c>
      <c r="C351" s="20" t="s">
        <v>219</v>
      </c>
      <c r="D351" s="18">
        <f>SUM(G351:P351)</f>
        <v>3</v>
      </c>
      <c r="E351" s="18">
        <f>COUNT(G351:P351)</f>
        <v>1</v>
      </c>
      <c r="F351" s="18" t="s">
        <v>476</v>
      </c>
      <c r="G351" s="18">
        <f>S351</f>
        <v>3</v>
      </c>
      <c r="H351" s="18"/>
      <c r="I351" s="18"/>
      <c r="S351" s="18">
        <v>3</v>
      </c>
      <c r="U351" s="17">
        <v>1</v>
      </c>
    </row>
    <row r="352" spans="1:21">
      <c r="A352" s="6">
        <v>351</v>
      </c>
      <c r="B352" s="18" t="s">
        <v>146</v>
      </c>
      <c r="C352" s="20" t="s">
        <v>283</v>
      </c>
      <c r="D352" s="18">
        <f>SUM(G352:P352)</f>
        <v>3</v>
      </c>
      <c r="E352" s="18">
        <f>COUNT(G352:P352)</f>
        <v>1</v>
      </c>
      <c r="F352" s="18" t="s">
        <v>465</v>
      </c>
      <c r="G352" s="18">
        <f>S352</f>
        <v>3</v>
      </c>
      <c r="H352" s="18"/>
      <c r="I352" s="18"/>
      <c r="S352" s="18">
        <v>3</v>
      </c>
      <c r="U352" s="17">
        <v>1</v>
      </c>
    </row>
    <row r="353" spans="1:21">
      <c r="A353" s="6">
        <v>352</v>
      </c>
      <c r="B353" s="18" t="s">
        <v>698</v>
      </c>
      <c r="C353" s="20" t="s">
        <v>699</v>
      </c>
      <c r="D353" s="18">
        <f>SUM(G353:P353)</f>
        <v>3</v>
      </c>
      <c r="E353" s="18">
        <f>COUNT(G353:P353)</f>
        <v>1</v>
      </c>
      <c r="F353" s="18" t="s">
        <v>465</v>
      </c>
      <c r="G353" s="18">
        <f>S353</f>
        <v>3</v>
      </c>
      <c r="H353" s="18"/>
      <c r="I353" s="18"/>
      <c r="S353" s="18">
        <v>3</v>
      </c>
      <c r="U353" s="17">
        <v>1</v>
      </c>
    </row>
    <row r="354" spans="1:21">
      <c r="A354" s="6">
        <v>353</v>
      </c>
      <c r="B354" s="18" t="s">
        <v>179</v>
      </c>
      <c r="C354" s="20" t="s">
        <v>180</v>
      </c>
      <c r="D354" s="18">
        <f>SUM(G354:P354)</f>
        <v>2</v>
      </c>
      <c r="E354" s="18">
        <f>COUNT(G354:P354)</f>
        <v>1</v>
      </c>
      <c r="F354" s="18" t="s">
        <v>476</v>
      </c>
      <c r="G354" s="18">
        <f>S354</f>
        <v>2</v>
      </c>
      <c r="H354" s="18"/>
      <c r="I354" s="18"/>
      <c r="S354" s="18">
        <v>2</v>
      </c>
      <c r="U354" s="17">
        <v>1</v>
      </c>
    </row>
    <row r="355" spans="1:21">
      <c r="A355" s="6">
        <v>354</v>
      </c>
      <c r="B355" s="18" t="s">
        <v>150</v>
      </c>
      <c r="C355" s="20" t="s">
        <v>496</v>
      </c>
      <c r="D355" s="18">
        <f>SUM(G355:P355)</f>
        <v>2</v>
      </c>
      <c r="E355" s="18">
        <f>COUNT(G355:P355)</f>
        <v>1</v>
      </c>
      <c r="F355" s="18" t="s">
        <v>476</v>
      </c>
      <c r="G355" s="18">
        <f>S355</f>
        <v>2</v>
      </c>
      <c r="H355" s="18"/>
      <c r="I355" s="18"/>
      <c r="S355" s="18">
        <v>2</v>
      </c>
      <c r="U355" s="17">
        <v>1</v>
      </c>
    </row>
    <row r="356" spans="1:21">
      <c r="A356" s="6">
        <v>355</v>
      </c>
      <c r="B356" s="18" t="s">
        <v>151</v>
      </c>
      <c r="C356" s="20" t="s">
        <v>296</v>
      </c>
      <c r="D356" s="18">
        <f>SUM(G356:P356)</f>
        <v>2</v>
      </c>
      <c r="E356" s="18">
        <f>COUNT(G356:P356)</f>
        <v>1</v>
      </c>
      <c r="F356" s="18" t="s">
        <v>466</v>
      </c>
      <c r="G356" s="18">
        <f>S356</f>
        <v>2</v>
      </c>
      <c r="H356" s="18"/>
      <c r="I356" s="18"/>
      <c r="S356" s="18">
        <v>2</v>
      </c>
      <c r="U356" s="17">
        <v>1</v>
      </c>
    </row>
    <row r="357" spans="1:21">
      <c r="A357" s="6">
        <v>356</v>
      </c>
      <c r="B357" s="18" t="s">
        <v>34</v>
      </c>
      <c r="C357" s="20" t="s">
        <v>279</v>
      </c>
      <c r="D357" s="18">
        <f>SUM(G357:P357)</f>
        <v>2</v>
      </c>
      <c r="E357" s="18">
        <f>COUNT(G357:P357)</f>
        <v>1</v>
      </c>
      <c r="F357" s="18" t="s">
        <v>466</v>
      </c>
      <c r="G357" s="18">
        <f>S357</f>
        <v>2</v>
      </c>
      <c r="H357" s="18"/>
      <c r="I357" s="18"/>
      <c r="S357" s="18">
        <v>2</v>
      </c>
      <c r="U357" s="17">
        <v>1</v>
      </c>
    </row>
    <row r="358" spans="1:21">
      <c r="A358" s="6">
        <v>357</v>
      </c>
      <c r="B358" s="18" t="s">
        <v>153</v>
      </c>
      <c r="C358" s="20" t="s">
        <v>278</v>
      </c>
      <c r="D358" s="18">
        <f>SUM(G358:P358)</f>
        <v>2</v>
      </c>
      <c r="E358" s="18">
        <f>COUNT(G358:P358)</f>
        <v>1</v>
      </c>
      <c r="F358" s="18" t="s">
        <v>465</v>
      </c>
      <c r="G358" s="18">
        <f>S358</f>
        <v>2</v>
      </c>
      <c r="H358" s="18"/>
      <c r="I358" s="18"/>
      <c r="S358" s="18">
        <v>2</v>
      </c>
      <c r="U358" s="17">
        <v>1</v>
      </c>
    </row>
    <row r="359" spans="1:21">
      <c r="A359" s="6">
        <v>358</v>
      </c>
      <c r="B359" s="18" t="s">
        <v>487</v>
      </c>
      <c r="C359" s="20" t="s">
        <v>284</v>
      </c>
      <c r="D359" s="18">
        <f>SUM(G359:P359)</f>
        <v>2</v>
      </c>
      <c r="E359" s="18">
        <f>COUNT(G359:P359)</f>
        <v>1</v>
      </c>
      <c r="F359" s="18" t="s">
        <v>465</v>
      </c>
      <c r="G359" s="18">
        <f>S359</f>
        <v>2</v>
      </c>
      <c r="H359" s="18"/>
      <c r="I359" s="18"/>
      <c r="S359" s="18">
        <v>2</v>
      </c>
      <c r="U359" s="17">
        <v>1</v>
      </c>
    </row>
    <row r="360" spans="1:21">
      <c r="A360" s="6">
        <v>359</v>
      </c>
      <c r="B360" s="18" t="s">
        <v>701</v>
      </c>
      <c r="C360" s="20" t="s">
        <v>535</v>
      </c>
      <c r="D360" s="18">
        <f>SUM(G360:P360)</f>
        <v>2</v>
      </c>
      <c r="E360" s="18">
        <f>COUNT(G360:P360)</f>
        <v>1</v>
      </c>
      <c r="F360" s="18" t="s">
        <v>476</v>
      </c>
      <c r="G360" s="18">
        <f>S360</f>
        <v>2</v>
      </c>
      <c r="H360" s="18"/>
      <c r="I360" s="18"/>
      <c r="S360" s="18">
        <v>2</v>
      </c>
      <c r="U360" s="17">
        <v>1</v>
      </c>
    </row>
    <row r="361" spans="1:21">
      <c r="A361" s="6">
        <v>360</v>
      </c>
      <c r="B361" s="18" t="s">
        <v>136</v>
      </c>
      <c r="C361" s="20" t="s">
        <v>43</v>
      </c>
      <c r="D361" s="18">
        <f>SUM(G361:P361)</f>
        <v>2</v>
      </c>
      <c r="E361" s="18">
        <f>COUNT(G361:P361)</f>
        <v>1</v>
      </c>
      <c r="F361" s="18" t="s">
        <v>466</v>
      </c>
      <c r="G361" s="18">
        <f>S361</f>
        <v>2</v>
      </c>
      <c r="H361" s="18"/>
      <c r="I361" s="18"/>
      <c r="S361" s="18">
        <v>2</v>
      </c>
      <c r="U361" s="17">
        <v>1</v>
      </c>
    </row>
    <row r="362" spans="1:21">
      <c r="A362" s="6">
        <v>361</v>
      </c>
      <c r="B362" s="18" t="s">
        <v>442</v>
      </c>
      <c r="C362" s="20" t="s">
        <v>353</v>
      </c>
      <c r="D362" s="18">
        <f>SUM(G362:P362)</f>
        <v>2</v>
      </c>
      <c r="E362" s="18">
        <f>COUNT(G362:P362)</f>
        <v>1</v>
      </c>
      <c r="F362" s="18" t="s">
        <v>466</v>
      </c>
      <c r="G362" s="18">
        <f>S362</f>
        <v>2</v>
      </c>
      <c r="H362" s="18"/>
      <c r="I362" s="18"/>
      <c r="S362" s="18">
        <v>2</v>
      </c>
      <c r="U362" s="17">
        <v>1</v>
      </c>
    </row>
    <row r="363" spans="1:21">
      <c r="A363" s="6">
        <v>362</v>
      </c>
      <c r="B363" s="18" t="s">
        <v>401</v>
      </c>
      <c r="C363" s="20" t="s">
        <v>702</v>
      </c>
      <c r="D363" s="18">
        <f>SUM(G363:P363)</f>
        <v>2</v>
      </c>
      <c r="E363" s="18">
        <f>COUNT(G363:P363)</f>
        <v>1</v>
      </c>
      <c r="F363" s="18" t="s">
        <v>476</v>
      </c>
      <c r="G363" s="18">
        <f>S363</f>
        <v>2</v>
      </c>
      <c r="H363" s="18"/>
      <c r="I363" s="18"/>
      <c r="S363" s="18">
        <v>2</v>
      </c>
      <c r="U363" s="17">
        <v>1</v>
      </c>
    </row>
    <row r="364" spans="1:21">
      <c r="A364" s="6">
        <v>363</v>
      </c>
      <c r="B364" s="18" t="s">
        <v>703</v>
      </c>
      <c r="C364" s="20" t="s">
        <v>704</v>
      </c>
      <c r="D364" s="18">
        <f>SUM(G364:P364)</f>
        <v>2</v>
      </c>
      <c r="E364" s="18">
        <f>COUNT(G364:P364)</f>
        <v>1</v>
      </c>
      <c r="F364" s="18" t="s">
        <v>476</v>
      </c>
      <c r="G364" s="18">
        <f>S364</f>
        <v>2</v>
      </c>
      <c r="H364" s="18"/>
      <c r="I364" s="18"/>
      <c r="S364" s="18">
        <v>2</v>
      </c>
      <c r="U364" s="17">
        <v>1</v>
      </c>
    </row>
    <row r="365" spans="1:21">
      <c r="A365" s="6">
        <v>364</v>
      </c>
      <c r="B365" s="18" t="s">
        <v>705</v>
      </c>
      <c r="C365" s="20" t="s">
        <v>706</v>
      </c>
      <c r="D365" s="18">
        <f>SUM(G365:P365)</f>
        <v>2</v>
      </c>
      <c r="E365" s="18">
        <f>COUNT(G365:P365)</f>
        <v>1</v>
      </c>
      <c r="F365" s="18" t="s">
        <v>476</v>
      </c>
      <c r="G365" s="18">
        <f>S365</f>
        <v>2</v>
      </c>
      <c r="H365" s="18"/>
      <c r="I365" s="18"/>
      <c r="S365" s="18">
        <v>2</v>
      </c>
      <c r="U365" s="17">
        <v>1</v>
      </c>
    </row>
    <row r="366" spans="1:21">
      <c r="A366" s="6">
        <v>365</v>
      </c>
      <c r="B366" s="18" t="s">
        <v>707</v>
      </c>
      <c r="C366" s="20" t="s">
        <v>708</v>
      </c>
      <c r="D366" s="18">
        <f>SUM(G366:P366)</f>
        <v>2</v>
      </c>
      <c r="E366" s="18">
        <f>COUNT(G366:P366)</f>
        <v>1</v>
      </c>
      <c r="F366" s="18" t="s">
        <v>466</v>
      </c>
      <c r="G366" s="18">
        <f>S366</f>
        <v>2</v>
      </c>
      <c r="H366" s="18"/>
      <c r="I366" s="18"/>
      <c r="S366" s="18">
        <v>2</v>
      </c>
      <c r="U366" s="17">
        <v>1</v>
      </c>
    </row>
    <row r="367" spans="1:21">
      <c r="A367" s="6">
        <v>366</v>
      </c>
      <c r="B367" s="18" t="s">
        <v>709</v>
      </c>
      <c r="C367" s="20" t="s">
        <v>175</v>
      </c>
      <c r="D367" s="18">
        <f>SUM(G367:P367)</f>
        <v>2</v>
      </c>
      <c r="E367" s="18">
        <f>COUNT(G367:P367)</f>
        <v>1</v>
      </c>
      <c r="F367" s="18" t="s">
        <v>466</v>
      </c>
      <c r="G367" s="18">
        <f>S367</f>
        <v>2</v>
      </c>
      <c r="H367" s="18"/>
      <c r="I367" s="18"/>
      <c r="S367" s="18">
        <v>2</v>
      </c>
      <c r="U367" s="17">
        <v>1</v>
      </c>
    </row>
    <row r="368" spans="1:21">
      <c r="A368" s="6">
        <v>367</v>
      </c>
      <c r="B368" s="18" t="s">
        <v>440</v>
      </c>
      <c r="C368" s="20" t="s">
        <v>710</v>
      </c>
      <c r="D368" s="18">
        <f>SUM(G368:P368)</f>
        <v>1</v>
      </c>
      <c r="E368" s="18">
        <f>COUNT(G368:P368)</f>
        <v>1</v>
      </c>
      <c r="F368" s="18" t="s">
        <v>466</v>
      </c>
      <c r="G368" s="18">
        <f>S368</f>
        <v>1</v>
      </c>
      <c r="H368" s="18"/>
      <c r="I368" s="18"/>
      <c r="S368" s="18">
        <v>1</v>
      </c>
      <c r="U368" s="17">
        <v>1</v>
      </c>
    </row>
    <row r="369" spans="1:21">
      <c r="A369" s="6">
        <v>368</v>
      </c>
      <c r="B369" s="18" t="s">
        <v>405</v>
      </c>
      <c r="C369" s="20" t="s">
        <v>560</v>
      </c>
      <c r="D369" s="18">
        <f>SUM(G369:P369)</f>
        <v>1</v>
      </c>
      <c r="E369" s="18">
        <f>COUNT(G369:P369)</f>
        <v>1</v>
      </c>
      <c r="F369" s="18" t="s">
        <v>466</v>
      </c>
      <c r="G369" s="18">
        <f>S369</f>
        <v>1</v>
      </c>
      <c r="H369" s="18"/>
      <c r="I369" s="18"/>
      <c r="S369" s="18">
        <v>1</v>
      </c>
      <c r="U369" s="17">
        <v>1</v>
      </c>
    </row>
    <row r="370" spans="1:21">
      <c r="A370" s="6">
        <v>369</v>
      </c>
      <c r="B370" s="18" t="s">
        <v>442</v>
      </c>
      <c r="C370" s="20" t="s">
        <v>210</v>
      </c>
      <c r="D370" s="18">
        <f>SUM(G370:P370)</f>
        <v>1</v>
      </c>
      <c r="E370" s="18">
        <f>COUNT(G370:P370)</f>
        <v>1</v>
      </c>
      <c r="F370" s="18" t="s">
        <v>476</v>
      </c>
      <c r="G370" s="18">
        <f>S370</f>
        <v>1</v>
      </c>
      <c r="H370" s="18"/>
      <c r="I370" s="18"/>
      <c r="S370" s="18">
        <v>1</v>
      </c>
      <c r="U370" s="17">
        <v>1</v>
      </c>
    </row>
    <row r="371" spans="1:21">
      <c r="A371" s="6">
        <v>370</v>
      </c>
      <c r="B371" s="18" t="s">
        <v>292</v>
      </c>
      <c r="C371" s="20" t="s">
        <v>199</v>
      </c>
      <c r="D371" s="18">
        <f>SUM(G371:P371)</f>
        <v>1</v>
      </c>
      <c r="E371" s="18">
        <f>COUNT(G371:P371)</f>
        <v>1</v>
      </c>
      <c r="F371" s="18" t="s">
        <v>476</v>
      </c>
      <c r="G371" s="18">
        <f>S371</f>
        <v>1</v>
      </c>
      <c r="H371" s="18"/>
      <c r="I371" s="18"/>
      <c r="S371" s="18">
        <v>1</v>
      </c>
      <c r="U371" s="17">
        <v>1</v>
      </c>
    </row>
    <row r="372" spans="1:21">
      <c r="A372" s="6">
        <v>371</v>
      </c>
      <c r="B372" s="18" t="s">
        <v>235</v>
      </c>
      <c r="C372" s="20" t="s">
        <v>498</v>
      </c>
      <c r="D372" s="18">
        <f>SUM(G372:P372)</f>
        <v>1</v>
      </c>
      <c r="E372" s="18">
        <f>COUNT(G372:P372)</f>
        <v>1</v>
      </c>
      <c r="F372" s="18" t="s">
        <v>476</v>
      </c>
      <c r="G372" s="18">
        <f>S372</f>
        <v>1</v>
      </c>
      <c r="H372" s="18"/>
      <c r="I372" s="18"/>
      <c r="S372" s="18">
        <v>1</v>
      </c>
      <c r="U372" s="17">
        <v>1</v>
      </c>
    </row>
    <row r="373" spans="1:21">
      <c r="A373" s="6">
        <v>372</v>
      </c>
      <c r="B373" s="18" t="s">
        <v>220</v>
      </c>
      <c r="C373" s="20" t="s">
        <v>372</v>
      </c>
      <c r="D373" s="18">
        <f>SUM(G373:P373)</f>
        <v>1</v>
      </c>
      <c r="E373" s="18">
        <f>COUNT(G373:P373)</f>
        <v>1</v>
      </c>
      <c r="F373" s="18" t="s">
        <v>466</v>
      </c>
      <c r="G373" s="18">
        <f>S373</f>
        <v>1</v>
      </c>
      <c r="H373" s="18"/>
      <c r="I373" s="18"/>
      <c r="S373" s="18">
        <v>1</v>
      </c>
      <c r="U373" s="17">
        <v>1</v>
      </c>
    </row>
    <row r="374" spans="1:21">
      <c r="A374" s="6">
        <v>373</v>
      </c>
      <c r="B374" s="18" t="s">
        <v>711</v>
      </c>
      <c r="C374" s="20" t="s">
        <v>226</v>
      </c>
      <c r="D374" s="18">
        <f>SUM(G374:P374)</f>
        <v>1</v>
      </c>
      <c r="E374" s="18">
        <f>COUNT(G374:P374)</f>
        <v>1</v>
      </c>
      <c r="F374" s="18" t="s">
        <v>466</v>
      </c>
      <c r="G374" s="18">
        <f>S374</f>
        <v>1</v>
      </c>
      <c r="H374" s="18"/>
      <c r="I374" s="18"/>
      <c r="S374" s="18">
        <v>1</v>
      </c>
      <c r="U374" s="17">
        <v>1</v>
      </c>
    </row>
    <row r="375" spans="1:21">
      <c r="A375" s="6">
        <v>374</v>
      </c>
      <c r="B375" s="18" t="s">
        <v>154</v>
      </c>
      <c r="C375" s="20" t="s">
        <v>251</v>
      </c>
      <c r="D375" s="18">
        <f>SUM(G375:P375)</f>
        <v>1</v>
      </c>
      <c r="E375" s="18">
        <f>COUNT(G375:P375)</f>
        <v>1</v>
      </c>
      <c r="F375" s="18" t="s">
        <v>476</v>
      </c>
      <c r="G375" s="18">
        <f>S375</f>
        <v>1</v>
      </c>
      <c r="H375" s="18"/>
      <c r="I375" s="18"/>
      <c r="S375" s="18">
        <v>1</v>
      </c>
      <c r="U375" s="17">
        <v>1</v>
      </c>
    </row>
    <row r="376" spans="1:21">
      <c r="A376" s="6">
        <v>375</v>
      </c>
      <c r="B376" s="18" t="s">
        <v>576</v>
      </c>
      <c r="C376" s="20" t="s">
        <v>549</v>
      </c>
      <c r="D376" s="18">
        <f>SUM(G376:P376)</f>
        <v>1</v>
      </c>
      <c r="E376" s="18">
        <f>COUNT(G376:P376)</f>
        <v>1</v>
      </c>
      <c r="F376" s="18" t="s">
        <v>476</v>
      </c>
      <c r="G376" s="18">
        <f>S376</f>
        <v>1</v>
      </c>
      <c r="H376" s="18"/>
      <c r="I376" s="18"/>
      <c r="S376" s="18">
        <v>1</v>
      </c>
      <c r="U376" s="17">
        <v>1</v>
      </c>
    </row>
    <row r="377" spans="1:21">
      <c r="A377" s="6">
        <v>376</v>
      </c>
      <c r="B377" s="18" t="s">
        <v>712</v>
      </c>
      <c r="C377" s="20" t="s">
        <v>207</v>
      </c>
      <c r="D377" s="18">
        <f>SUM(G377:P377)</f>
        <v>1</v>
      </c>
      <c r="E377" s="18">
        <f>COUNT(G377:P377)</f>
        <v>1</v>
      </c>
      <c r="F377" s="18" t="s">
        <v>476</v>
      </c>
      <c r="G377" s="18">
        <f>S377</f>
        <v>1</v>
      </c>
      <c r="H377" s="18"/>
      <c r="I377" s="18"/>
      <c r="S377" s="18">
        <v>1</v>
      </c>
      <c r="U377" s="17">
        <v>1</v>
      </c>
    </row>
    <row r="378" spans="1:21">
      <c r="A378" s="6">
        <v>377</v>
      </c>
      <c r="B378" s="18" t="s">
        <v>213</v>
      </c>
      <c r="C378" s="20" t="s">
        <v>214</v>
      </c>
      <c r="D378" s="18">
        <f>SUM(G378:P378)</f>
        <v>1</v>
      </c>
      <c r="E378" s="18">
        <f>COUNT(G378:P378)</f>
        <v>1</v>
      </c>
      <c r="F378" s="18" t="s">
        <v>476</v>
      </c>
      <c r="G378" s="18">
        <f>S378</f>
        <v>1</v>
      </c>
      <c r="H378" s="18"/>
      <c r="I378" s="18"/>
      <c r="S378" s="18">
        <v>1</v>
      </c>
      <c r="U378" s="17">
        <v>1</v>
      </c>
    </row>
    <row r="379" spans="1:21">
      <c r="A379" s="6">
        <v>378</v>
      </c>
      <c r="B379" s="18" t="s">
        <v>399</v>
      </c>
      <c r="C379" s="20" t="s">
        <v>257</v>
      </c>
      <c r="D379" s="18">
        <f>SUM(G379:P379)</f>
        <v>1</v>
      </c>
      <c r="E379" s="18">
        <f>COUNT(G379:P379)</f>
        <v>1</v>
      </c>
      <c r="F379" s="18" t="s">
        <v>465</v>
      </c>
      <c r="G379" s="18">
        <f>S379</f>
        <v>1</v>
      </c>
      <c r="H379" s="18"/>
      <c r="I379" s="18"/>
      <c r="S379" s="18">
        <v>1</v>
      </c>
      <c r="U379" s="17">
        <v>1</v>
      </c>
    </row>
    <row r="380" spans="1:21">
      <c r="A380" s="6">
        <v>379</v>
      </c>
      <c r="B380" s="18" t="s">
        <v>169</v>
      </c>
      <c r="C380" s="20" t="s">
        <v>285</v>
      </c>
      <c r="D380" s="18">
        <f>SUM(G380:P380)</f>
        <v>1</v>
      </c>
      <c r="E380" s="18">
        <f>COUNT(G380:P380)</f>
        <v>1</v>
      </c>
      <c r="F380" s="18" t="s">
        <v>465</v>
      </c>
      <c r="G380" s="18">
        <f>S380</f>
        <v>1</v>
      </c>
      <c r="H380" s="18"/>
      <c r="I380" s="18"/>
      <c r="S380" s="18">
        <v>1</v>
      </c>
      <c r="U380" s="17">
        <v>1</v>
      </c>
    </row>
    <row r="381" spans="1:21">
      <c r="A381" s="6">
        <v>380</v>
      </c>
      <c r="B381" s="18" t="s">
        <v>140</v>
      </c>
      <c r="C381" s="20" t="s">
        <v>286</v>
      </c>
      <c r="D381" s="18">
        <f>SUM(G381:P381)</f>
        <v>1</v>
      </c>
      <c r="E381" s="18">
        <f>COUNT(G381:P381)</f>
        <v>1</v>
      </c>
      <c r="F381" s="18" t="s">
        <v>465</v>
      </c>
      <c r="G381" s="18">
        <f>S381</f>
        <v>1</v>
      </c>
      <c r="H381" s="18"/>
      <c r="I381" s="18"/>
      <c r="S381" s="18">
        <v>1</v>
      </c>
      <c r="U381" s="17">
        <v>1</v>
      </c>
    </row>
    <row r="382" spans="1:21">
      <c r="A382" s="6">
        <v>381</v>
      </c>
      <c r="B382" s="18" t="s">
        <v>442</v>
      </c>
      <c r="C382" s="20" t="s">
        <v>51</v>
      </c>
      <c r="D382" s="18">
        <f>SUM(G382:P382)</f>
        <v>1</v>
      </c>
      <c r="E382" s="18">
        <f>COUNT(G382:P382)</f>
        <v>1</v>
      </c>
      <c r="F382" s="18" t="s">
        <v>466</v>
      </c>
      <c r="G382" s="18">
        <f>S382</f>
        <v>1</v>
      </c>
      <c r="H382" s="18"/>
      <c r="I382" s="18"/>
      <c r="S382" s="18">
        <v>1</v>
      </c>
      <c r="U382" s="17">
        <v>1</v>
      </c>
    </row>
    <row r="383" spans="1:21">
      <c r="A383" s="6">
        <v>382</v>
      </c>
      <c r="B383" s="18" t="s">
        <v>713</v>
      </c>
      <c r="C383" s="20" t="s">
        <v>686</v>
      </c>
      <c r="D383" s="18">
        <f>SUM(G383:P383)</f>
        <v>1</v>
      </c>
      <c r="E383" s="18">
        <f>COUNT(G383:P383)</f>
        <v>1</v>
      </c>
      <c r="F383" s="18" t="s">
        <v>476</v>
      </c>
      <c r="G383" s="18">
        <f>S383</f>
        <v>1</v>
      </c>
      <c r="H383" s="18"/>
      <c r="I383" s="18"/>
      <c r="S383" s="18">
        <v>1</v>
      </c>
      <c r="U383" s="17">
        <v>1</v>
      </c>
    </row>
    <row r="384" spans="1:21">
      <c r="A384" s="6">
        <v>383</v>
      </c>
      <c r="B384" s="18" t="s">
        <v>482</v>
      </c>
      <c r="C384" s="20" t="s">
        <v>171</v>
      </c>
      <c r="D384" s="18">
        <f>SUM(G384:P384)</f>
        <v>1</v>
      </c>
      <c r="E384" s="18">
        <f>COUNT(G384:P384)</f>
        <v>1</v>
      </c>
      <c r="F384" s="18" t="s">
        <v>476</v>
      </c>
      <c r="G384" s="18">
        <f>S384</f>
        <v>1</v>
      </c>
      <c r="H384" s="18"/>
      <c r="I384" s="18"/>
      <c r="S384" s="18">
        <v>1</v>
      </c>
      <c r="U384" s="17">
        <v>1</v>
      </c>
    </row>
    <row r="385" spans="1:21">
      <c r="A385" s="6">
        <v>384</v>
      </c>
      <c r="B385" s="18" t="s">
        <v>149</v>
      </c>
      <c r="C385" s="20" t="s">
        <v>714</v>
      </c>
      <c r="D385" s="18">
        <f>SUM(G385:P385)</f>
        <v>1</v>
      </c>
      <c r="E385" s="18">
        <f>COUNT(G385:P385)</f>
        <v>1</v>
      </c>
      <c r="F385" s="18" t="s">
        <v>476</v>
      </c>
      <c r="G385" s="18">
        <f>S385</f>
        <v>1</v>
      </c>
      <c r="H385" s="18"/>
      <c r="I385" s="18"/>
      <c r="S385" s="18">
        <v>1</v>
      </c>
      <c r="U385" s="17">
        <v>1</v>
      </c>
    </row>
    <row r="386" spans="1:21">
      <c r="A386" s="6">
        <v>385</v>
      </c>
      <c r="B386" s="18" t="s">
        <v>359</v>
      </c>
      <c r="C386" s="20" t="s">
        <v>715</v>
      </c>
      <c r="D386" s="18">
        <f>SUM(G386:P386)</f>
        <v>1</v>
      </c>
      <c r="E386" s="18">
        <f>COUNT(G386:P386)</f>
        <v>1</v>
      </c>
      <c r="F386" s="18" t="s">
        <v>476</v>
      </c>
      <c r="G386" s="18">
        <f>S386</f>
        <v>1</v>
      </c>
      <c r="H386" s="18"/>
      <c r="I386" s="18"/>
      <c r="S386" s="18">
        <v>1</v>
      </c>
      <c r="U386" s="17">
        <v>1</v>
      </c>
    </row>
    <row r="387" spans="1:21">
      <c r="A387" s="6">
        <v>386</v>
      </c>
      <c r="B387" s="18" t="s">
        <v>39</v>
      </c>
      <c r="C387" s="20" t="s">
        <v>425</v>
      </c>
      <c r="D387" s="18">
        <f>SUM(G387:P387)</f>
        <v>1</v>
      </c>
      <c r="E387" s="18">
        <f>COUNT(G387:P387)</f>
        <v>1</v>
      </c>
      <c r="F387" s="18" t="s">
        <v>466</v>
      </c>
      <c r="G387" s="18">
        <f>S387</f>
        <v>1</v>
      </c>
      <c r="H387" s="18"/>
      <c r="I387" s="18"/>
      <c r="S387" s="18">
        <v>1</v>
      </c>
      <c r="U387" s="17">
        <v>1</v>
      </c>
    </row>
    <row r="388" spans="1:21">
      <c r="A388" s="6">
        <v>387</v>
      </c>
      <c r="B388" s="18" t="s">
        <v>54</v>
      </c>
      <c r="C388" s="20" t="s">
        <v>360</v>
      </c>
      <c r="D388" s="18">
        <f>SUM(G388:P388)</f>
        <v>1</v>
      </c>
      <c r="E388" s="18">
        <f>COUNT(G388:P388)</f>
        <v>1</v>
      </c>
      <c r="F388" s="18" t="s">
        <v>466</v>
      </c>
      <c r="G388" s="18">
        <f>S388</f>
        <v>1</v>
      </c>
      <c r="H388" s="18"/>
      <c r="I388" s="18"/>
      <c r="S388" s="18">
        <v>1</v>
      </c>
      <c r="U388" s="17">
        <v>1</v>
      </c>
    </row>
    <row r="389" spans="1:21">
      <c r="A389" s="6">
        <v>388</v>
      </c>
      <c r="B389" s="18" t="s">
        <v>155</v>
      </c>
      <c r="C389" s="20" t="s">
        <v>518</v>
      </c>
      <c r="D389" s="18">
        <f>SUM(G389:P389)</f>
        <v>1</v>
      </c>
      <c r="E389" s="18">
        <f>COUNT(G389:P389)</f>
        <v>1</v>
      </c>
      <c r="F389" s="18" t="s">
        <v>466</v>
      </c>
      <c r="G389" s="18">
        <f>S389</f>
        <v>1</v>
      </c>
      <c r="H389" s="18"/>
      <c r="I389" s="18"/>
      <c r="S389" s="18">
        <v>1</v>
      </c>
      <c r="U389" s="17">
        <v>1</v>
      </c>
    </row>
    <row r="390" spans="1:21">
      <c r="A390" s="6">
        <v>389</v>
      </c>
      <c r="B390" s="18" t="s">
        <v>716</v>
      </c>
      <c r="C390" s="20" t="s">
        <v>354</v>
      </c>
      <c r="D390" s="18">
        <f>SUM(G390:P390)</f>
        <v>1</v>
      </c>
      <c r="E390" s="18">
        <f>COUNT(G390:P390)</f>
        <v>1</v>
      </c>
      <c r="F390" s="18" t="s">
        <v>466</v>
      </c>
      <c r="G390" s="18">
        <f>S390</f>
        <v>1</v>
      </c>
      <c r="H390" s="18"/>
      <c r="I390" s="18"/>
      <c r="S390" s="18">
        <v>1</v>
      </c>
      <c r="U390" s="17">
        <v>1</v>
      </c>
    </row>
    <row r="391" spans="1:21">
      <c r="A391" s="6">
        <v>390</v>
      </c>
      <c r="B391" s="18" t="s">
        <v>153</v>
      </c>
      <c r="C391" s="20" t="s">
        <v>404</v>
      </c>
      <c r="D391" s="18">
        <f>SUM(G391:P391)</f>
        <v>1</v>
      </c>
      <c r="E391" s="18">
        <f>COUNT(G391:P391)</f>
        <v>1</v>
      </c>
      <c r="F391" s="18" t="s">
        <v>465</v>
      </c>
      <c r="G391" s="18">
        <f>S391</f>
        <v>1</v>
      </c>
      <c r="H391" s="18"/>
      <c r="I391" s="18"/>
      <c r="S391" s="18">
        <v>1</v>
      </c>
      <c r="U391" s="17">
        <v>1</v>
      </c>
    </row>
    <row r="392" spans="1:21">
      <c r="A392" s="6">
        <v>391</v>
      </c>
      <c r="B392" s="18" t="s">
        <v>568</v>
      </c>
      <c r="C392" s="20" t="s">
        <v>717</v>
      </c>
      <c r="D392" s="18">
        <f>SUM(G392:P392)</f>
        <v>1</v>
      </c>
      <c r="E392" s="18">
        <f>COUNT(G392:P392)</f>
        <v>1</v>
      </c>
      <c r="F392" s="18" t="s">
        <v>465</v>
      </c>
      <c r="G392" s="18">
        <f>S392</f>
        <v>1</v>
      </c>
      <c r="H392" s="18"/>
      <c r="I392" s="18"/>
      <c r="S392" s="18">
        <v>1</v>
      </c>
      <c r="U392" s="17">
        <v>1</v>
      </c>
    </row>
    <row r="393" spans="1:21">
      <c r="A393" s="6">
        <v>392</v>
      </c>
      <c r="B393" s="18" t="s">
        <v>718</v>
      </c>
      <c r="C393" s="20" t="s">
        <v>694</v>
      </c>
      <c r="D393" s="18">
        <f>SUM(G393:P393)</f>
        <v>1</v>
      </c>
      <c r="E393" s="18">
        <f>COUNT(G393:P393)</f>
        <v>1</v>
      </c>
      <c r="F393" s="18" t="s">
        <v>476</v>
      </c>
      <c r="G393" s="18">
        <f>S393</f>
        <v>1</v>
      </c>
      <c r="H393" s="18"/>
      <c r="I393" s="18"/>
      <c r="S393" s="18">
        <v>1</v>
      </c>
      <c r="U393" s="17">
        <v>1</v>
      </c>
    </row>
    <row r="394" spans="1:21">
      <c r="A394" s="6">
        <v>393</v>
      </c>
      <c r="B394" s="18" t="s">
        <v>494</v>
      </c>
      <c r="C394" s="20" t="s">
        <v>719</v>
      </c>
      <c r="D394" s="18">
        <f>SUM(G394:P394)</f>
        <v>1</v>
      </c>
      <c r="E394" s="18">
        <f>COUNT(G394:P394)</f>
        <v>1</v>
      </c>
      <c r="F394" s="18" t="s">
        <v>476</v>
      </c>
      <c r="G394" s="18">
        <f>S394</f>
        <v>1</v>
      </c>
      <c r="H394" s="18"/>
      <c r="I394" s="18"/>
      <c r="S394" s="18">
        <v>1</v>
      </c>
      <c r="U394" s="17">
        <v>1</v>
      </c>
    </row>
    <row r="395" spans="1:21">
      <c r="A395" s="6">
        <v>394</v>
      </c>
      <c r="B395" s="18" t="s">
        <v>386</v>
      </c>
      <c r="C395" s="20" t="s">
        <v>720</v>
      </c>
      <c r="D395" s="18">
        <f>SUM(G395:P395)</f>
        <v>1</v>
      </c>
      <c r="E395" s="18">
        <f>COUNT(G395:P395)</f>
        <v>1</v>
      </c>
      <c r="F395" s="18" t="s">
        <v>476</v>
      </c>
      <c r="G395" s="18">
        <f>S395</f>
        <v>1</v>
      </c>
      <c r="H395" s="18"/>
      <c r="I395" s="18"/>
      <c r="S395" s="18">
        <v>1</v>
      </c>
      <c r="U395" s="17">
        <v>1</v>
      </c>
    </row>
    <row r="396" spans="1:21">
      <c r="A396" s="6">
        <v>395</v>
      </c>
      <c r="B396" s="18" t="s">
        <v>480</v>
      </c>
      <c r="C396" s="20" t="s">
        <v>314</v>
      </c>
      <c r="D396" s="18">
        <f>SUM(G396:P396)</f>
        <v>0</v>
      </c>
      <c r="E396" s="18">
        <f>COUNT(G396:P396)</f>
        <v>1</v>
      </c>
      <c r="F396" s="18" t="s">
        <v>466</v>
      </c>
      <c r="G396" s="18">
        <f>S396</f>
        <v>0</v>
      </c>
      <c r="H396" s="18"/>
      <c r="I396" s="18"/>
      <c r="S396" s="18">
        <v>0</v>
      </c>
      <c r="U396" s="17">
        <v>1</v>
      </c>
    </row>
    <row r="397" spans="1:21">
      <c r="A397" s="6">
        <v>396</v>
      </c>
      <c r="B397" s="18" t="s">
        <v>323</v>
      </c>
      <c r="C397" s="20" t="s">
        <v>324</v>
      </c>
      <c r="D397" s="18">
        <f>SUM(G397:P397)</f>
        <v>0</v>
      </c>
      <c r="E397" s="18">
        <f>COUNT(G397:P397)</f>
        <v>1</v>
      </c>
      <c r="F397" s="18" t="s">
        <v>466</v>
      </c>
      <c r="G397" s="18">
        <f>S397</f>
        <v>0</v>
      </c>
      <c r="H397" s="18"/>
      <c r="I397" s="18"/>
      <c r="S397" s="18">
        <v>0</v>
      </c>
      <c r="U397" s="17">
        <v>1</v>
      </c>
    </row>
    <row r="398" spans="1:21">
      <c r="A398" s="6">
        <v>397</v>
      </c>
      <c r="B398" s="18" t="s">
        <v>316</v>
      </c>
      <c r="C398" s="20" t="s">
        <v>165</v>
      </c>
      <c r="D398" s="18">
        <f>SUM(G398:P398)</f>
        <v>0</v>
      </c>
      <c r="E398" s="18">
        <f>COUNT(G398:P398)</f>
        <v>1</v>
      </c>
      <c r="F398" s="18" t="s">
        <v>466</v>
      </c>
      <c r="G398" s="18">
        <f>S398</f>
        <v>0</v>
      </c>
      <c r="H398" s="18"/>
      <c r="I398" s="18"/>
      <c r="S398" s="18">
        <v>0</v>
      </c>
      <c r="U398" s="17">
        <v>1</v>
      </c>
    </row>
    <row r="399" spans="1:21">
      <c r="A399" s="6">
        <v>398</v>
      </c>
      <c r="B399" s="18" t="s">
        <v>150</v>
      </c>
      <c r="C399" s="20" t="s">
        <v>47</v>
      </c>
      <c r="D399" s="18">
        <f>SUM(G399:P399)</f>
        <v>0</v>
      </c>
      <c r="E399" s="18">
        <f>COUNT(G399:P399)</f>
        <v>1</v>
      </c>
      <c r="F399" s="18" t="s">
        <v>466</v>
      </c>
      <c r="G399" s="18">
        <f>S399</f>
        <v>0</v>
      </c>
      <c r="H399" s="18"/>
      <c r="I399" s="18"/>
      <c r="S399" s="18">
        <v>0</v>
      </c>
      <c r="U399" s="17">
        <v>1</v>
      </c>
    </row>
    <row r="400" spans="1:21">
      <c r="A400" s="6">
        <v>399</v>
      </c>
      <c r="B400" s="18" t="s">
        <v>32</v>
      </c>
      <c r="C400" s="20" t="s">
        <v>33</v>
      </c>
      <c r="D400" s="18">
        <f>SUM(G400:P400)</f>
        <v>0</v>
      </c>
      <c r="E400" s="18">
        <f>COUNT(G400:P400)</f>
        <v>1</v>
      </c>
      <c r="F400" s="18" t="s">
        <v>466</v>
      </c>
      <c r="G400" s="18">
        <f>S400</f>
        <v>0</v>
      </c>
      <c r="H400" s="18"/>
      <c r="I400" s="18"/>
      <c r="S400" s="18">
        <v>0</v>
      </c>
      <c r="U400" s="17">
        <v>1</v>
      </c>
    </row>
    <row r="401" spans="1:21">
      <c r="A401" s="6">
        <v>400</v>
      </c>
      <c r="B401" s="18" t="s">
        <v>164</v>
      </c>
      <c r="C401" s="20" t="s">
        <v>239</v>
      </c>
      <c r="D401" s="18">
        <f>SUM(G401:P401)</f>
        <v>0</v>
      </c>
      <c r="E401" s="18">
        <f>COUNT(G401:P401)</f>
        <v>1</v>
      </c>
      <c r="F401" s="18" t="s">
        <v>466</v>
      </c>
      <c r="G401" s="18">
        <f>S401</f>
        <v>0</v>
      </c>
      <c r="H401" s="18"/>
      <c r="I401" s="18"/>
      <c r="S401" s="18">
        <v>0</v>
      </c>
      <c r="U401" s="17">
        <v>1</v>
      </c>
    </row>
    <row r="402" spans="1:21">
      <c r="A402" s="6">
        <v>401</v>
      </c>
      <c r="B402" s="18" t="s">
        <v>443</v>
      </c>
      <c r="C402" s="20" t="s">
        <v>42</v>
      </c>
      <c r="D402" s="18">
        <f>SUM(G402:P402)</f>
        <v>0</v>
      </c>
      <c r="E402" s="18">
        <f>COUNT(G402:P402)</f>
        <v>1</v>
      </c>
      <c r="F402" s="18" t="s">
        <v>466</v>
      </c>
      <c r="G402" s="18">
        <f>S402</f>
        <v>0</v>
      </c>
      <c r="H402" s="18"/>
      <c r="I402" s="18"/>
      <c r="S402" s="18">
        <v>0</v>
      </c>
      <c r="U402" s="17">
        <v>1</v>
      </c>
    </row>
    <row r="403" spans="1:21">
      <c r="A403" s="6">
        <v>402</v>
      </c>
      <c r="B403" s="18" t="s">
        <v>197</v>
      </c>
      <c r="C403" s="20" t="s">
        <v>198</v>
      </c>
      <c r="D403" s="18">
        <f>SUM(G403:P403)</f>
        <v>0</v>
      </c>
      <c r="E403" s="18">
        <f>COUNT(G403:P403)</f>
        <v>1</v>
      </c>
      <c r="F403" s="18" t="s">
        <v>466</v>
      </c>
      <c r="G403" s="18">
        <f>S403</f>
        <v>0</v>
      </c>
      <c r="H403" s="18"/>
      <c r="I403" s="18"/>
      <c r="S403" s="18">
        <v>0</v>
      </c>
      <c r="U403" s="17">
        <v>1</v>
      </c>
    </row>
    <row r="404" spans="1:21">
      <c r="A404" s="6">
        <v>403</v>
      </c>
      <c r="B404" s="18" t="s">
        <v>155</v>
      </c>
      <c r="C404" s="20" t="s">
        <v>241</v>
      </c>
      <c r="D404" s="18">
        <f>SUM(G404:P404)</f>
        <v>0</v>
      </c>
      <c r="E404" s="18">
        <f>COUNT(G404:P404)</f>
        <v>1</v>
      </c>
      <c r="F404" s="18" t="s">
        <v>466</v>
      </c>
      <c r="G404" s="18">
        <f>S404</f>
        <v>0</v>
      </c>
      <c r="H404" s="18"/>
      <c r="I404" s="18"/>
      <c r="S404" s="18">
        <v>0</v>
      </c>
      <c r="U404" s="17">
        <v>1</v>
      </c>
    </row>
    <row r="405" spans="1:21">
      <c r="A405" s="6">
        <v>404</v>
      </c>
      <c r="B405" s="18" t="s">
        <v>491</v>
      </c>
      <c r="C405" s="20" t="s">
        <v>721</v>
      </c>
      <c r="D405" s="18">
        <f>SUM(G405:P405)</f>
        <v>0</v>
      </c>
      <c r="E405" s="18">
        <f>COUNT(G405:P405)</f>
        <v>1</v>
      </c>
      <c r="F405" s="18" t="s">
        <v>466</v>
      </c>
      <c r="G405" s="18">
        <f>S405</f>
        <v>0</v>
      </c>
      <c r="H405" s="18"/>
      <c r="I405" s="18"/>
      <c r="S405" s="18">
        <v>0</v>
      </c>
      <c r="U405" s="17">
        <v>1</v>
      </c>
    </row>
    <row r="406" spans="1:21">
      <c r="A406" s="6">
        <v>405</v>
      </c>
      <c r="B406" s="18" t="s">
        <v>24</v>
      </c>
      <c r="C406" s="20" t="s">
        <v>25</v>
      </c>
      <c r="D406" s="18">
        <f>SUM(G406:P406)</f>
        <v>0</v>
      </c>
      <c r="E406" s="18">
        <f>COUNT(G406:P406)</f>
        <v>1</v>
      </c>
      <c r="F406" s="18" t="s">
        <v>466</v>
      </c>
      <c r="G406" s="18">
        <f>S406</f>
        <v>0</v>
      </c>
      <c r="H406" s="18"/>
      <c r="I406" s="18"/>
      <c r="S406" s="18">
        <v>0</v>
      </c>
      <c r="U406" s="17">
        <v>1</v>
      </c>
    </row>
    <row r="407" spans="1:21">
      <c r="A407" s="6">
        <v>406</v>
      </c>
      <c r="B407" s="18" t="s">
        <v>193</v>
      </c>
      <c r="C407" s="20" t="s">
        <v>722</v>
      </c>
      <c r="D407" s="18">
        <f>SUM(G407:P407)</f>
        <v>0</v>
      </c>
      <c r="E407" s="18">
        <f>COUNT(G407:P407)</f>
        <v>1</v>
      </c>
      <c r="F407" s="18" t="s">
        <v>476</v>
      </c>
      <c r="G407" s="18">
        <f>S407</f>
        <v>0</v>
      </c>
      <c r="H407" s="18"/>
      <c r="I407" s="18"/>
      <c r="S407" s="18">
        <v>0</v>
      </c>
      <c r="U407" s="17">
        <v>1</v>
      </c>
    </row>
    <row r="408" spans="1:21">
      <c r="A408" s="6">
        <v>407</v>
      </c>
      <c r="B408" s="18" t="s">
        <v>725</v>
      </c>
      <c r="C408" s="20" t="s">
        <v>726</v>
      </c>
      <c r="D408" s="18">
        <f>SUM(G408:P408)</f>
        <v>0</v>
      </c>
      <c r="E408" s="18">
        <f>COUNT(G408:P408)</f>
        <v>1</v>
      </c>
      <c r="F408" s="18" t="s">
        <v>476</v>
      </c>
      <c r="G408" s="18">
        <f>S408</f>
        <v>0</v>
      </c>
      <c r="H408" s="18"/>
      <c r="I408" s="18"/>
      <c r="S408" s="18">
        <v>0</v>
      </c>
      <c r="U408" s="17">
        <v>1</v>
      </c>
    </row>
    <row r="409" spans="1:21">
      <c r="A409" s="6">
        <v>408</v>
      </c>
      <c r="B409" s="18" t="s">
        <v>40</v>
      </c>
      <c r="C409" s="20" t="s">
        <v>41</v>
      </c>
      <c r="D409" s="18">
        <f>SUM(G409:P409)</f>
        <v>0</v>
      </c>
      <c r="E409" s="18">
        <f>COUNT(G409:P409)</f>
        <v>1</v>
      </c>
      <c r="F409" s="18" t="s">
        <v>476</v>
      </c>
      <c r="G409" s="18">
        <f>S409</f>
        <v>0</v>
      </c>
      <c r="H409" s="18"/>
      <c r="I409" s="18"/>
      <c r="S409" s="18">
        <v>0</v>
      </c>
      <c r="U409" s="17">
        <v>1</v>
      </c>
    </row>
    <row r="410" spans="1:21">
      <c r="A410" s="6">
        <v>409</v>
      </c>
      <c r="B410" s="18" t="s">
        <v>245</v>
      </c>
      <c r="C410" s="20" t="s">
        <v>246</v>
      </c>
      <c r="D410" s="18">
        <f>SUM(G410:P410)</f>
        <v>0</v>
      </c>
      <c r="E410" s="18">
        <f>COUNT(G410:P410)</f>
        <v>1</v>
      </c>
      <c r="F410" s="18" t="s">
        <v>476</v>
      </c>
      <c r="G410" s="18">
        <f>S410</f>
        <v>0</v>
      </c>
      <c r="H410" s="18"/>
      <c r="I410" s="18"/>
      <c r="S410" s="18">
        <v>0</v>
      </c>
      <c r="U410" s="17">
        <v>1</v>
      </c>
    </row>
    <row r="411" spans="1:21">
      <c r="A411" s="6">
        <v>410</v>
      </c>
      <c r="B411" s="18" t="s">
        <v>29</v>
      </c>
      <c r="C411" s="20" t="s">
        <v>30</v>
      </c>
      <c r="D411" s="18">
        <f>SUM(G411:P411)</f>
        <v>0</v>
      </c>
      <c r="E411" s="18">
        <f>COUNT(G411:P411)</f>
        <v>1</v>
      </c>
      <c r="F411" s="18" t="s">
        <v>476</v>
      </c>
      <c r="G411" s="18">
        <f>S411</f>
        <v>0</v>
      </c>
      <c r="H411" s="18"/>
      <c r="I411" s="18"/>
      <c r="S411" s="18">
        <v>0</v>
      </c>
      <c r="U411" s="17">
        <v>1</v>
      </c>
    </row>
    <row r="412" spans="1:21">
      <c r="A412" s="6">
        <v>411</v>
      </c>
      <c r="B412" s="18" t="s">
        <v>310</v>
      </c>
      <c r="C412" s="20" t="s">
        <v>156</v>
      </c>
      <c r="D412" s="18">
        <f>SUM(G412:P412)</f>
        <v>0</v>
      </c>
      <c r="E412" s="18">
        <f>COUNT(G412:P412)</f>
        <v>1</v>
      </c>
      <c r="F412" s="18" t="s">
        <v>476</v>
      </c>
      <c r="G412" s="18">
        <f>S412</f>
        <v>0</v>
      </c>
      <c r="H412" s="18"/>
      <c r="I412" s="18"/>
      <c r="S412" s="18">
        <v>0</v>
      </c>
      <c r="U412" s="17">
        <v>1</v>
      </c>
    </row>
    <row r="413" spans="1:21">
      <c r="A413" s="6">
        <v>412</v>
      </c>
      <c r="B413" s="18" t="s">
        <v>150</v>
      </c>
      <c r="C413" s="20" t="s">
        <v>311</v>
      </c>
      <c r="D413" s="18">
        <f>SUM(G413:P413)</f>
        <v>0</v>
      </c>
      <c r="E413" s="18">
        <f>COUNT(G413:P413)</f>
        <v>1</v>
      </c>
      <c r="F413" s="18" t="s">
        <v>466</v>
      </c>
      <c r="G413" s="18">
        <f>S413</f>
        <v>0</v>
      </c>
      <c r="H413" s="18"/>
      <c r="I413" s="18"/>
      <c r="S413" s="18">
        <v>0</v>
      </c>
      <c r="U413" s="17">
        <v>1</v>
      </c>
    </row>
    <row r="414" spans="1:21">
      <c r="A414" s="6">
        <v>413</v>
      </c>
      <c r="B414" s="18" t="s">
        <v>580</v>
      </c>
      <c r="C414" s="20" t="s">
        <v>309</v>
      </c>
      <c r="D414" s="18">
        <f>SUM(G414:P414)</f>
        <v>0</v>
      </c>
      <c r="E414" s="18">
        <f>COUNT(G414:P414)</f>
        <v>1</v>
      </c>
      <c r="F414" s="18" t="s">
        <v>466</v>
      </c>
      <c r="G414" s="18">
        <f>S414</f>
        <v>0</v>
      </c>
      <c r="H414" s="18"/>
      <c r="I414" s="18"/>
      <c r="S414" s="18">
        <v>0</v>
      </c>
      <c r="U414" s="17">
        <v>1</v>
      </c>
    </row>
    <row r="415" spans="1:21">
      <c r="A415" s="6">
        <v>414</v>
      </c>
      <c r="B415" s="18" t="s">
        <v>297</v>
      </c>
      <c r="C415" s="20" t="s">
        <v>27</v>
      </c>
      <c r="D415" s="18">
        <f>SUM(G415:P415)</f>
        <v>0</v>
      </c>
      <c r="E415" s="18">
        <f>COUNT(G415:P415)</f>
        <v>1</v>
      </c>
      <c r="F415" s="18" t="s">
        <v>466</v>
      </c>
      <c r="G415" s="18">
        <f>S415</f>
        <v>0</v>
      </c>
      <c r="H415" s="18"/>
      <c r="I415" s="18"/>
      <c r="S415" s="18">
        <v>0</v>
      </c>
      <c r="U415" s="17">
        <v>1</v>
      </c>
    </row>
    <row r="416" spans="1:21">
      <c r="A416" s="6">
        <v>415</v>
      </c>
      <c r="B416" s="18" t="s">
        <v>242</v>
      </c>
      <c r="C416" s="20" t="s">
        <v>289</v>
      </c>
      <c r="D416" s="18">
        <f>SUM(G416:P416)</f>
        <v>0</v>
      </c>
      <c r="E416" s="18">
        <f>COUNT(G416:P416)</f>
        <v>1</v>
      </c>
      <c r="F416" s="18" t="s">
        <v>466</v>
      </c>
      <c r="G416" s="18">
        <f>S416</f>
        <v>0</v>
      </c>
      <c r="H416" s="18"/>
      <c r="I416" s="18"/>
      <c r="S416" s="18">
        <v>0</v>
      </c>
      <c r="U416" s="17">
        <v>1</v>
      </c>
    </row>
    <row r="417" spans="1:21">
      <c r="A417" s="6">
        <v>416</v>
      </c>
      <c r="B417" s="18" t="s">
        <v>166</v>
      </c>
      <c r="C417" s="20" t="s">
        <v>31</v>
      </c>
      <c r="D417" s="18">
        <f>SUM(G417:P417)</f>
        <v>0</v>
      </c>
      <c r="E417" s="18">
        <f>COUNT(G417:P417)</f>
        <v>1</v>
      </c>
      <c r="F417" s="18" t="s">
        <v>466</v>
      </c>
      <c r="G417" s="18">
        <f>S417</f>
        <v>0</v>
      </c>
      <c r="H417" s="18"/>
      <c r="I417" s="18"/>
      <c r="S417" s="18">
        <v>0</v>
      </c>
      <c r="U417" s="17">
        <v>1</v>
      </c>
    </row>
    <row r="418" spans="1:21">
      <c r="A418" s="6">
        <v>417</v>
      </c>
      <c r="B418" s="18" t="s">
        <v>19</v>
      </c>
      <c r="C418" s="20" t="s">
        <v>727</v>
      </c>
      <c r="D418" s="18">
        <f>SUM(G418:P418)</f>
        <v>0</v>
      </c>
      <c r="E418" s="18">
        <f>COUNT(G418:P418)</f>
        <v>1</v>
      </c>
      <c r="F418" s="18" t="s">
        <v>466</v>
      </c>
      <c r="G418" s="18">
        <f>S418</f>
        <v>0</v>
      </c>
      <c r="H418" s="18"/>
      <c r="I418" s="18"/>
      <c r="S418" s="18">
        <v>0</v>
      </c>
      <c r="U418" s="17">
        <v>1</v>
      </c>
    </row>
    <row r="419" spans="1:21">
      <c r="A419" s="6">
        <v>418</v>
      </c>
      <c r="B419" s="18" t="s">
        <v>584</v>
      </c>
      <c r="C419" s="20" t="s">
        <v>22</v>
      </c>
      <c r="D419" s="18">
        <f>SUM(G419:P419)</f>
        <v>0</v>
      </c>
      <c r="E419" s="18">
        <f>COUNT(G419:P419)</f>
        <v>1</v>
      </c>
      <c r="F419" s="18" t="s">
        <v>476</v>
      </c>
      <c r="G419" s="18">
        <f>S419</f>
        <v>0</v>
      </c>
      <c r="H419" s="18"/>
      <c r="I419" s="18"/>
      <c r="S419" s="18">
        <v>0</v>
      </c>
      <c r="U419" s="17">
        <v>1</v>
      </c>
    </row>
    <row r="420" spans="1:21">
      <c r="A420" s="6">
        <v>419</v>
      </c>
      <c r="B420" s="18" t="s">
        <v>152</v>
      </c>
      <c r="C420" s="20" t="s">
        <v>225</v>
      </c>
      <c r="D420" s="18">
        <f>SUM(G420:P420)</f>
        <v>0</v>
      </c>
      <c r="E420" s="18">
        <f>COUNT(G420:P420)</f>
        <v>1</v>
      </c>
      <c r="F420" s="18" t="s">
        <v>476</v>
      </c>
      <c r="G420" s="18">
        <f>S420</f>
        <v>0</v>
      </c>
      <c r="H420" s="18"/>
      <c r="I420" s="18"/>
      <c r="S420" s="18">
        <v>0</v>
      </c>
      <c r="U420" s="17">
        <v>1</v>
      </c>
    </row>
    <row r="421" spans="1:21">
      <c r="A421" s="6">
        <v>420</v>
      </c>
      <c r="B421" s="18" t="s">
        <v>244</v>
      </c>
      <c r="C421" s="20" t="s">
        <v>550</v>
      </c>
      <c r="D421" s="18">
        <f>SUM(G421:P421)</f>
        <v>0</v>
      </c>
      <c r="E421" s="18">
        <f>COUNT(G421:P421)</f>
        <v>1</v>
      </c>
      <c r="F421" s="18" t="s">
        <v>476</v>
      </c>
      <c r="G421" s="18">
        <f>S421</f>
        <v>0</v>
      </c>
      <c r="H421" s="18"/>
      <c r="I421" s="18"/>
      <c r="S421" s="18">
        <v>0</v>
      </c>
      <c r="U421" s="17">
        <v>1</v>
      </c>
    </row>
    <row r="422" spans="1:21">
      <c r="A422" s="6">
        <v>421</v>
      </c>
      <c r="B422" s="18" t="s">
        <v>292</v>
      </c>
      <c r="C422" s="20" t="s">
        <v>728</v>
      </c>
      <c r="D422" s="18">
        <f>SUM(G422:P422)</f>
        <v>0</v>
      </c>
      <c r="E422" s="18">
        <f>COUNT(G422:P422)</f>
        <v>1</v>
      </c>
      <c r="F422" s="18" t="s">
        <v>476</v>
      </c>
      <c r="G422" s="18">
        <f>S422</f>
        <v>0</v>
      </c>
      <c r="H422" s="18"/>
      <c r="I422" s="18"/>
      <c r="S422" s="18">
        <v>0</v>
      </c>
      <c r="U422" s="17">
        <v>1</v>
      </c>
    </row>
    <row r="423" spans="1:21">
      <c r="A423" s="6">
        <v>422</v>
      </c>
      <c r="B423" s="18" t="s">
        <v>322</v>
      </c>
      <c r="C423" s="20" t="s">
        <v>385</v>
      </c>
      <c r="D423" s="18">
        <f>SUM(G423:P423)</f>
        <v>0</v>
      </c>
      <c r="E423" s="18">
        <f>COUNT(G423:P423)</f>
        <v>1</v>
      </c>
      <c r="F423" s="18" t="s">
        <v>476</v>
      </c>
      <c r="G423" s="18">
        <f>S423</f>
        <v>0</v>
      </c>
      <c r="H423" s="18"/>
      <c r="I423" s="18"/>
      <c r="S423" s="18">
        <v>0</v>
      </c>
      <c r="U423" s="17">
        <v>1</v>
      </c>
    </row>
    <row r="424" spans="1:21">
      <c r="A424" s="6">
        <v>423</v>
      </c>
      <c r="B424" s="18" t="s">
        <v>155</v>
      </c>
      <c r="C424" s="20" t="s">
        <v>44</v>
      </c>
      <c r="D424" s="18">
        <f>SUM(G424:P424)</f>
        <v>0</v>
      </c>
      <c r="E424" s="18">
        <f>COUNT(G424:P424)</f>
        <v>1</v>
      </c>
      <c r="F424" s="18" t="s">
        <v>476</v>
      </c>
      <c r="G424" s="18">
        <f>S424</f>
        <v>0</v>
      </c>
      <c r="H424" s="18"/>
      <c r="I424" s="18"/>
      <c r="S424" s="18">
        <v>0</v>
      </c>
      <c r="U424" s="17">
        <v>1</v>
      </c>
    </row>
    <row r="425" spans="1:21">
      <c r="A425" s="6">
        <v>424</v>
      </c>
      <c r="B425" s="18" t="s">
        <v>500</v>
      </c>
      <c r="C425" s="20" t="s">
        <v>21</v>
      </c>
      <c r="D425" s="18">
        <f>SUM(G425:P425)</f>
        <v>0</v>
      </c>
      <c r="E425" s="18">
        <f>COUNT(G425:P425)</f>
        <v>1</v>
      </c>
      <c r="F425" s="18" t="s">
        <v>476</v>
      </c>
      <c r="G425" s="18">
        <f>S425</f>
        <v>0</v>
      </c>
      <c r="H425" s="18"/>
      <c r="I425" s="18"/>
      <c r="S425" s="18">
        <v>0</v>
      </c>
      <c r="U425" s="17">
        <v>1</v>
      </c>
    </row>
    <row r="426" spans="1:21">
      <c r="A426" s="6">
        <v>425</v>
      </c>
      <c r="B426" s="18" t="s">
        <v>640</v>
      </c>
      <c r="C426" s="20" t="s">
        <v>233</v>
      </c>
      <c r="D426" s="18">
        <f>SUM(G426:P426)</f>
        <v>0</v>
      </c>
      <c r="E426" s="18">
        <f>COUNT(G426:P426)</f>
        <v>1</v>
      </c>
      <c r="F426" s="18" t="s">
        <v>476</v>
      </c>
      <c r="G426" s="18">
        <f>S426</f>
        <v>0</v>
      </c>
      <c r="H426" s="18"/>
      <c r="I426" s="18"/>
      <c r="S426" s="18">
        <v>0</v>
      </c>
      <c r="U426" s="17">
        <v>1</v>
      </c>
    </row>
    <row r="427" spans="1:21">
      <c r="A427" s="6">
        <v>426</v>
      </c>
      <c r="B427" s="18" t="s">
        <v>729</v>
      </c>
      <c r="C427" s="20" t="s">
        <v>730</v>
      </c>
      <c r="D427" s="18">
        <f>SUM(G427:P427)</f>
        <v>0</v>
      </c>
      <c r="E427" s="18">
        <f>COUNT(G427:P427)</f>
        <v>1</v>
      </c>
      <c r="F427" s="18" t="s">
        <v>476</v>
      </c>
      <c r="G427" s="18">
        <f>S427</f>
        <v>0</v>
      </c>
      <c r="H427" s="18"/>
      <c r="I427" s="18"/>
      <c r="S427" s="18">
        <v>0</v>
      </c>
      <c r="U427" s="17">
        <v>1</v>
      </c>
    </row>
    <row r="428" spans="1:21">
      <c r="A428" s="6">
        <v>427</v>
      </c>
      <c r="B428" s="18" t="s">
        <v>244</v>
      </c>
      <c r="C428" s="20" t="s">
        <v>420</v>
      </c>
      <c r="D428" s="18">
        <f>SUM(G428:P428)</f>
        <v>0</v>
      </c>
      <c r="E428" s="18">
        <f>COUNT(G428:P428)</f>
        <v>1</v>
      </c>
      <c r="F428" s="18" t="s">
        <v>476</v>
      </c>
      <c r="G428" s="18">
        <f>S428</f>
        <v>0</v>
      </c>
      <c r="H428" s="18"/>
      <c r="I428" s="18"/>
      <c r="S428" s="18">
        <v>0</v>
      </c>
      <c r="U428" s="17">
        <v>1</v>
      </c>
    </row>
    <row r="429" spans="1:21">
      <c r="A429" s="6">
        <v>428</v>
      </c>
      <c r="B429" s="18" t="s">
        <v>323</v>
      </c>
      <c r="C429" s="20" t="s">
        <v>731</v>
      </c>
      <c r="D429" s="18">
        <f>SUM(G429:P429)</f>
        <v>0</v>
      </c>
      <c r="E429" s="18">
        <f>COUNT(G429:P429)</f>
        <v>1</v>
      </c>
      <c r="F429" s="18" t="s">
        <v>476</v>
      </c>
      <c r="G429" s="18">
        <f>S429</f>
        <v>0</v>
      </c>
      <c r="H429" s="18"/>
      <c r="I429" s="18"/>
      <c r="S429" s="18">
        <v>0</v>
      </c>
      <c r="U429" s="17">
        <v>1</v>
      </c>
    </row>
    <row r="430" spans="1:21">
      <c r="A430" s="6">
        <v>429</v>
      </c>
      <c r="B430" s="18" t="s">
        <v>148</v>
      </c>
      <c r="C430" s="20" t="s">
        <v>419</v>
      </c>
      <c r="D430" s="18">
        <f>SUM(G430:P430)</f>
        <v>0</v>
      </c>
      <c r="E430" s="18">
        <f>COUNT(G430:P430)</f>
        <v>1</v>
      </c>
      <c r="F430" s="18" t="s">
        <v>476</v>
      </c>
      <c r="G430" s="18">
        <f>S430</f>
        <v>0</v>
      </c>
      <c r="H430" s="18"/>
      <c r="I430" s="18"/>
      <c r="S430" s="18">
        <v>0</v>
      </c>
      <c r="U430" s="17">
        <v>1</v>
      </c>
    </row>
    <row r="431" spans="1:21">
      <c r="A431" s="6">
        <v>430</v>
      </c>
      <c r="B431" s="18" t="s">
        <v>418</v>
      </c>
      <c r="C431" s="20" t="s">
        <v>35</v>
      </c>
      <c r="D431" s="18">
        <f>SUM(G431:P431)</f>
        <v>0</v>
      </c>
      <c r="E431" s="18">
        <f>COUNT(G431:P431)</f>
        <v>1</v>
      </c>
      <c r="F431" s="18" t="s">
        <v>476</v>
      </c>
      <c r="G431" s="18">
        <f>S431</f>
        <v>0</v>
      </c>
      <c r="H431" s="18"/>
      <c r="I431" s="18"/>
      <c r="S431" s="18">
        <v>0</v>
      </c>
      <c r="U431" s="17">
        <v>1</v>
      </c>
    </row>
    <row r="432" spans="1:21">
      <c r="A432" s="6">
        <v>431</v>
      </c>
      <c r="B432" s="18" t="s">
        <v>732</v>
      </c>
      <c r="C432" s="20" t="s">
        <v>423</v>
      </c>
      <c r="D432" s="18">
        <f>SUM(G432:P432)</f>
        <v>0</v>
      </c>
      <c r="E432" s="18">
        <f>COUNT(G432:P432)</f>
        <v>1</v>
      </c>
      <c r="F432" s="18" t="s">
        <v>476</v>
      </c>
      <c r="G432" s="18">
        <f>S432</f>
        <v>0</v>
      </c>
      <c r="H432" s="18"/>
      <c r="I432" s="18"/>
      <c r="S432" s="18">
        <v>0</v>
      </c>
      <c r="U432" s="17">
        <v>1</v>
      </c>
    </row>
    <row r="433" spans="1:21">
      <c r="A433" s="6">
        <v>432</v>
      </c>
      <c r="B433" s="18" t="s">
        <v>166</v>
      </c>
      <c r="C433" s="20" t="s">
        <v>408</v>
      </c>
      <c r="D433" s="18">
        <f>SUM(G433:P433)</f>
        <v>0</v>
      </c>
      <c r="E433" s="18">
        <f>COUNT(G433:P433)</f>
        <v>1</v>
      </c>
      <c r="F433" s="18" t="s">
        <v>476</v>
      </c>
      <c r="G433" s="18">
        <f>S433</f>
        <v>0</v>
      </c>
      <c r="H433" s="18"/>
      <c r="I433" s="18"/>
      <c r="S433" s="18">
        <v>0</v>
      </c>
      <c r="U433" s="17">
        <v>1</v>
      </c>
    </row>
    <row r="434" spans="1:21">
      <c r="A434" s="6">
        <v>433</v>
      </c>
      <c r="B434" s="18" t="s">
        <v>480</v>
      </c>
      <c r="C434" s="20" t="s">
        <v>422</v>
      </c>
      <c r="D434" s="18">
        <f>SUM(G434:P434)</f>
        <v>0</v>
      </c>
      <c r="E434" s="18">
        <f>COUNT(G434:P434)</f>
        <v>1</v>
      </c>
      <c r="F434" s="18" t="s">
        <v>476</v>
      </c>
      <c r="G434" s="18">
        <f>S434</f>
        <v>0</v>
      </c>
      <c r="H434" s="18"/>
      <c r="I434" s="18"/>
      <c r="S434" s="18">
        <v>0</v>
      </c>
      <c r="U434" s="17">
        <v>1</v>
      </c>
    </row>
    <row r="435" spans="1:21">
      <c r="A435" s="6">
        <v>434</v>
      </c>
      <c r="B435" s="18" t="s">
        <v>488</v>
      </c>
      <c r="C435" s="20" t="s">
        <v>424</v>
      </c>
      <c r="D435" s="18">
        <f>SUM(G435:P435)</f>
        <v>0</v>
      </c>
      <c r="E435" s="18">
        <f>COUNT(G435:P435)</f>
        <v>1</v>
      </c>
      <c r="F435" s="18" t="s">
        <v>476</v>
      </c>
      <c r="G435" s="18">
        <f>S435</f>
        <v>0</v>
      </c>
      <c r="H435" s="18"/>
      <c r="I435" s="18"/>
      <c r="S435" s="18">
        <v>0</v>
      </c>
      <c r="U435" s="17">
        <v>1</v>
      </c>
    </row>
    <row r="436" spans="1:21">
      <c r="A436" s="6">
        <v>435</v>
      </c>
      <c r="B436" s="18" t="s">
        <v>366</v>
      </c>
      <c r="C436" s="20" t="s">
        <v>367</v>
      </c>
      <c r="D436" s="18">
        <f>SUM(G436:P436)</f>
        <v>0</v>
      </c>
      <c r="E436" s="18">
        <f>COUNT(G436:P436)</f>
        <v>1</v>
      </c>
      <c r="F436" s="18" t="s">
        <v>466</v>
      </c>
      <c r="G436" s="18">
        <f>S436</f>
        <v>0</v>
      </c>
      <c r="H436" s="18"/>
      <c r="I436" s="18"/>
      <c r="S436" s="18">
        <v>0</v>
      </c>
      <c r="U436" s="17">
        <v>1</v>
      </c>
    </row>
    <row r="437" spans="1:21">
      <c r="A437" s="18">
        <v>424</v>
      </c>
      <c r="B437" s="18" t="s">
        <v>153</v>
      </c>
      <c r="C437" s="20" t="s">
        <v>254</v>
      </c>
      <c r="D437" s="18">
        <f>SUM(G437:P437)</f>
        <v>0</v>
      </c>
      <c r="E437" s="18">
        <f>COUNT(G437:P437)</f>
        <v>1</v>
      </c>
      <c r="F437" s="18" t="s">
        <v>466</v>
      </c>
      <c r="G437" s="18">
        <f>S437</f>
        <v>0</v>
      </c>
      <c r="H437" s="18"/>
      <c r="I437" s="18"/>
      <c r="S437" s="18">
        <v>0</v>
      </c>
      <c r="U437" s="17">
        <v>1</v>
      </c>
    </row>
    <row r="438" spans="1:21">
      <c r="A438" s="18">
        <v>425</v>
      </c>
      <c r="B438" s="18" t="s">
        <v>140</v>
      </c>
      <c r="C438" s="20" t="s">
        <v>378</v>
      </c>
      <c r="D438" s="18">
        <f>SUM(G438:P438)</f>
        <v>0</v>
      </c>
      <c r="E438" s="18">
        <f>COUNT(G438:P438)</f>
        <v>1</v>
      </c>
      <c r="F438" s="18" t="s">
        <v>476</v>
      </c>
      <c r="G438" s="18">
        <f>S438</f>
        <v>0</v>
      </c>
      <c r="H438" s="18"/>
      <c r="I438" s="18"/>
      <c r="S438" s="18">
        <v>0</v>
      </c>
      <c r="U438" s="17">
        <v>1</v>
      </c>
    </row>
    <row r="439" spans="1:21">
      <c r="A439" s="18">
        <v>426</v>
      </c>
      <c r="B439" s="18" t="s">
        <v>150</v>
      </c>
      <c r="C439" s="20" t="s">
        <v>369</v>
      </c>
      <c r="D439" s="18">
        <f>SUM(G439:P439)</f>
        <v>0</v>
      </c>
      <c r="E439" s="18">
        <f>COUNT(G439:P439)</f>
        <v>1</v>
      </c>
      <c r="F439" s="18" t="s">
        <v>476</v>
      </c>
      <c r="G439" s="18">
        <f>S439</f>
        <v>0</v>
      </c>
      <c r="H439" s="18"/>
      <c r="I439" s="18"/>
      <c r="S439" s="18">
        <v>0</v>
      </c>
      <c r="U439" s="17">
        <v>1</v>
      </c>
    </row>
    <row r="440" spans="1:21">
      <c r="A440" s="18">
        <v>427</v>
      </c>
      <c r="B440" s="18" t="s">
        <v>384</v>
      </c>
      <c r="C440" s="20" t="s">
        <v>228</v>
      </c>
      <c r="D440" s="18">
        <f>SUM(G440:P440)</f>
        <v>0</v>
      </c>
      <c r="E440" s="18">
        <f>COUNT(G440:P440)</f>
        <v>1</v>
      </c>
      <c r="F440" s="18" t="s">
        <v>466</v>
      </c>
      <c r="G440" s="18">
        <f>S440</f>
        <v>0</v>
      </c>
      <c r="H440" s="18"/>
      <c r="I440" s="18"/>
      <c r="S440" s="18">
        <v>0</v>
      </c>
      <c r="U440" s="17">
        <v>1</v>
      </c>
    </row>
    <row r="441" spans="1:21">
      <c r="A441" s="18">
        <v>428</v>
      </c>
      <c r="B441" s="18" t="s">
        <v>443</v>
      </c>
      <c r="C441" s="20" t="s">
        <v>364</v>
      </c>
      <c r="D441" s="18">
        <f>SUM(G441:P441)</f>
        <v>0</v>
      </c>
      <c r="E441" s="18">
        <f>COUNT(G441:P441)</f>
        <v>1</v>
      </c>
      <c r="F441" s="18" t="s">
        <v>466</v>
      </c>
      <c r="G441" s="18">
        <f>S441</f>
        <v>0</v>
      </c>
      <c r="H441" s="18"/>
      <c r="I441" s="18"/>
      <c r="S441" s="18">
        <v>0</v>
      </c>
      <c r="U441" s="17">
        <v>1</v>
      </c>
    </row>
    <row r="442" spans="1:21">
      <c r="A442" s="18">
        <v>429</v>
      </c>
      <c r="B442" s="18" t="s">
        <v>253</v>
      </c>
      <c r="C442" s="20" t="s">
        <v>191</v>
      </c>
      <c r="D442" s="18">
        <f>SUM(G442:P442)</f>
        <v>0</v>
      </c>
      <c r="E442" s="18">
        <f>COUNT(G442:P442)</f>
        <v>1</v>
      </c>
      <c r="F442" s="18" t="s">
        <v>466</v>
      </c>
      <c r="G442" s="18">
        <f>S442</f>
        <v>0</v>
      </c>
      <c r="H442" s="18"/>
      <c r="I442" s="18"/>
      <c r="S442" s="18">
        <v>0</v>
      </c>
      <c r="U442" s="17">
        <v>1</v>
      </c>
    </row>
    <row r="443" spans="1:21">
      <c r="A443" s="18">
        <v>430</v>
      </c>
      <c r="B443" s="18" t="s">
        <v>374</v>
      </c>
      <c r="C443" s="20" t="s">
        <v>373</v>
      </c>
      <c r="D443" s="18">
        <f>SUM(G443:P443)</f>
        <v>0</v>
      </c>
      <c r="E443" s="18">
        <f>COUNT(G443:P443)</f>
        <v>1</v>
      </c>
      <c r="F443" s="18" t="s">
        <v>466</v>
      </c>
      <c r="G443" s="18">
        <f>S443</f>
        <v>0</v>
      </c>
      <c r="H443" s="18"/>
      <c r="I443" s="18"/>
      <c r="S443" s="18">
        <v>0</v>
      </c>
      <c r="U443" s="17">
        <v>1</v>
      </c>
    </row>
    <row r="444" spans="1:21">
      <c r="A444" s="18">
        <v>431</v>
      </c>
      <c r="B444" s="18" t="s">
        <v>733</v>
      </c>
      <c r="C444" s="20" t="s">
        <v>380</v>
      </c>
      <c r="D444" s="18">
        <f>SUM(G444:P444)</f>
        <v>0</v>
      </c>
      <c r="E444" s="18">
        <f>COUNT(G444:P444)</f>
        <v>1</v>
      </c>
      <c r="F444" s="18" t="s">
        <v>466</v>
      </c>
      <c r="G444" s="18">
        <f>S444</f>
        <v>0</v>
      </c>
      <c r="H444" s="18"/>
      <c r="I444" s="18"/>
      <c r="S444" s="18">
        <v>0</v>
      </c>
      <c r="U444" s="17">
        <v>1</v>
      </c>
    </row>
    <row r="445" spans="1:21">
      <c r="A445" s="18">
        <v>432</v>
      </c>
      <c r="B445" s="18" t="s">
        <v>646</v>
      </c>
      <c r="C445" s="20" t="s">
        <v>426</v>
      </c>
      <c r="D445" s="18">
        <f>SUM(G445:P445)</f>
        <v>0</v>
      </c>
      <c r="E445" s="18">
        <f>COUNT(G445:P445)</f>
        <v>1</v>
      </c>
      <c r="F445" s="18" t="s">
        <v>466</v>
      </c>
      <c r="G445" s="18">
        <f>S445</f>
        <v>0</v>
      </c>
      <c r="H445" s="18"/>
      <c r="I445" s="18"/>
      <c r="S445" s="18">
        <v>0</v>
      </c>
      <c r="U445" s="17">
        <v>1</v>
      </c>
    </row>
    <row r="446" spans="1:21">
      <c r="A446" s="18">
        <v>433</v>
      </c>
      <c r="B446" s="18" t="s">
        <v>292</v>
      </c>
      <c r="C446" s="20" t="s">
        <v>554</v>
      </c>
      <c r="D446" s="18">
        <f>SUM(G446:P446)</f>
        <v>0</v>
      </c>
      <c r="E446" s="18">
        <f>COUNT(G446:P446)</f>
        <v>1</v>
      </c>
      <c r="F446" s="18" t="s">
        <v>466</v>
      </c>
      <c r="G446" s="18">
        <f>S446</f>
        <v>0</v>
      </c>
      <c r="H446" s="18"/>
      <c r="I446" s="18"/>
      <c r="S446" s="18">
        <v>0</v>
      </c>
      <c r="U446" s="17">
        <v>1</v>
      </c>
    </row>
    <row r="447" spans="1:21">
      <c r="A447" s="18">
        <v>434</v>
      </c>
      <c r="B447" s="18" t="s">
        <v>441</v>
      </c>
      <c r="C447" s="20" t="s">
        <v>365</v>
      </c>
      <c r="D447" s="18">
        <f>SUM(G447:P447)</f>
        <v>0</v>
      </c>
      <c r="E447" s="18">
        <f>COUNT(G447:P447)</f>
        <v>1</v>
      </c>
      <c r="F447" s="18" t="s">
        <v>466</v>
      </c>
      <c r="G447" s="18">
        <f>S447</f>
        <v>0</v>
      </c>
      <c r="H447" s="18"/>
      <c r="I447" s="18"/>
      <c r="S447" s="18">
        <v>0</v>
      </c>
      <c r="U447" s="17">
        <v>1</v>
      </c>
    </row>
    <row r="448" spans="1:21">
      <c r="A448" s="18">
        <v>435</v>
      </c>
      <c r="B448" s="18" t="s">
        <v>224</v>
      </c>
      <c r="C448" s="20" t="s">
        <v>734</v>
      </c>
      <c r="D448" s="18">
        <f>SUM(G448:P448)</f>
        <v>0</v>
      </c>
      <c r="E448" s="18">
        <f>COUNT(G448:P448)</f>
        <v>1</v>
      </c>
      <c r="F448" s="18" t="s">
        <v>466</v>
      </c>
      <c r="G448" s="18">
        <f>S448</f>
        <v>0</v>
      </c>
      <c r="H448" s="18"/>
      <c r="I448" s="18"/>
      <c r="S448" s="18">
        <v>0</v>
      </c>
      <c r="U448" s="17">
        <v>1</v>
      </c>
    </row>
    <row r="449" spans="1:21">
      <c r="A449" s="13"/>
      <c r="B449" s="14" t="s">
        <v>471</v>
      </c>
      <c r="C449" s="13"/>
      <c r="D449" s="15"/>
      <c r="E449" s="13"/>
      <c r="F449" s="13"/>
      <c r="G449" s="13"/>
      <c r="H449" s="13"/>
      <c r="I449" s="13"/>
      <c r="J449" s="15"/>
      <c r="K449" s="15"/>
      <c r="L449" s="15"/>
      <c r="M449" s="15"/>
      <c r="N449" s="15"/>
      <c r="O449" s="15"/>
      <c r="S449" s="13"/>
    </row>
    <row r="451" spans="1:21">
      <c r="U451" s="17">
        <f>SUBTOTAL(9,U2:U450)</f>
        <v>447</v>
      </c>
    </row>
  </sheetData>
  <sortState ref="B2:S448">
    <sortCondition descending="1" ref="D2:D448"/>
  </sortState>
  <phoneticPr fontId="11" type="noConversion"/>
  <printOptions horizontalCentered="1"/>
  <pageMargins left="0.59055118110236227" right="0.59055118110236227" top="0.74803149606299213" bottom="0.74803149606299213" header="0.31496062992125984" footer="0.31496062992125984"/>
  <headerFooter>
    <oddHeader>&amp;C&amp;G</oddHeader>
    <oddFooter>&amp;CPage &amp;P / &amp;N</oddFoot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S936"/>
  <sheetViews>
    <sheetView tabSelected="1" workbookViewId="0">
      <selection activeCell="O4" sqref="O4"/>
    </sheetView>
  </sheetViews>
  <sheetFormatPr baseColWidth="10" defaultColWidth="10.85546875" defaultRowHeight="12.75"/>
  <cols>
    <col min="1" max="1" width="5" style="17" customWidth="1"/>
    <col min="2" max="2" width="13" style="17" customWidth="1"/>
    <col min="3" max="3" width="11.42578125" style="17" customWidth="1"/>
    <col min="4" max="4" width="8" style="17" customWidth="1"/>
    <col min="5" max="5" width="8.42578125" style="17" customWidth="1"/>
    <col min="6" max="6" width="4.42578125" style="17" customWidth="1"/>
    <col min="7" max="7" width="6.140625" style="17" customWidth="1"/>
    <col min="8" max="8" width="8.28515625" style="17" customWidth="1"/>
    <col min="9" max="9" width="7.7109375" style="17" customWidth="1"/>
    <col min="10" max="10" width="7.140625" style="17" customWidth="1"/>
    <col min="11" max="11" width="8.85546875" style="17" customWidth="1"/>
    <col min="12" max="12" width="8.42578125" style="17" customWidth="1"/>
    <col min="13" max="13" width="10.42578125" style="17" customWidth="1"/>
    <col min="14" max="14" width="10.85546875" style="17"/>
    <col min="15" max="15" width="10.140625" style="17" customWidth="1"/>
    <col min="16" max="16" width="8.28515625" style="17" customWidth="1"/>
    <col min="17" max="18" width="10.85546875" style="17"/>
    <col min="19" max="19" width="6.140625" style="17" customWidth="1"/>
    <col min="20" max="16384" width="10.85546875" style="17"/>
  </cols>
  <sheetData>
    <row r="1" spans="1:201" ht="60">
      <c r="A1" s="13" t="s">
        <v>203</v>
      </c>
      <c r="B1" s="13" t="s">
        <v>204</v>
      </c>
      <c r="C1" s="13" t="s">
        <v>205</v>
      </c>
      <c r="D1" s="13" t="s">
        <v>474</v>
      </c>
      <c r="E1" s="13" t="s">
        <v>206</v>
      </c>
      <c r="F1" s="13" t="s">
        <v>610</v>
      </c>
      <c r="G1" s="13" t="s">
        <v>472</v>
      </c>
      <c r="H1" s="13" t="s">
        <v>473</v>
      </c>
      <c r="I1" s="13" t="s">
        <v>611</v>
      </c>
      <c r="J1" s="13" t="s">
        <v>614</v>
      </c>
      <c r="K1" s="13" t="s">
        <v>624</v>
      </c>
      <c r="L1" s="13" t="s">
        <v>743</v>
      </c>
      <c r="M1" s="13" t="s">
        <v>67</v>
      </c>
      <c r="N1" s="13" t="s">
        <v>85</v>
      </c>
      <c r="O1" s="13" t="s">
        <v>86</v>
      </c>
      <c r="P1" s="13" t="s">
        <v>126</v>
      </c>
      <c r="Q1" s="16"/>
      <c r="R1" s="16"/>
      <c r="S1" s="13" t="s">
        <v>472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</row>
    <row r="2" spans="1:201">
      <c r="A2" s="16">
        <v>1</v>
      </c>
      <c r="B2" s="16" t="s">
        <v>260</v>
      </c>
      <c r="C2" s="16" t="s">
        <v>261</v>
      </c>
      <c r="D2" s="16">
        <f>SUM(G2:P2)</f>
        <v>3508</v>
      </c>
      <c r="E2" s="16">
        <f>COUNT(G2:P2)</f>
        <v>9</v>
      </c>
      <c r="F2" s="16" t="s">
        <v>465</v>
      </c>
      <c r="G2" s="16">
        <f>S2</f>
        <v>702</v>
      </c>
      <c r="H2" s="16">
        <v>464</v>
      </c>
      <c r="I2" s="16"/>
      <c r="J2" s="16">
        <v>400</v>
      </c>
      <c r="K2" s="16">
        <v>100</v>
      </c>
      <c r="L2" s="16">
        <v>576</v>
      </c>
      <c r="M2" s="16">
        <v>80</v>
      </c>
      <c r="N2" s="16">
        <v>50</v>
      </c>
      <c r="O2" s="16">
        <v>768</v>
      </c>
      <c r="P2" s="17">
        <v>368</v>
      </c>
      <c r="Q2" s="16"/>
      <c r="R2" s="16"/>
      <c r="S2" s="16">
        <v>702</v>
      </c>
      <c r="T2" s="16"/>
      <c r="U2" s="16">
        <v>1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</row>
    <row r="3" spans="1:201">
      <c r="A3" s="16">
        <v>2</v>
      </c>
      <c r="B3" s="16" t="s">
        <v>735</v>
      </c>
      <c r="C3" s="16" t="s">
        <v>570</v>
      </c>
      <c r="D3" s="16">
        <f>SUM(G3:P3)</f>
        <v>3339</v>
      </c>
      <c r="E3" s="16">
        <f>COUNT(G3:P3)</f>
        <v>9</v>
      </c>
      <c r="F3" s="16" t="s">
        <v>465</v>
      </c>
      <c r="G3" s="16">
        <f>S3</f>
        <v>673</v>
      </c>
      <c r="H3" s="16">
        <v>400</v>
      </c>
      <c r="I3" s="16"/>
      <c r="J3" s="16">
        <v>320</v>
      </c>
      <c r="K3" s="16">
        <v>72</v>
      </c>
      <c r="L3" s="16">
        <v>576</v>
      </c>
      <c r="M3" s="16">
        <v>40</v>
      </c>
      <c r="N3" s="16">
        <v>58</v>
      </c>
      <c r="O3" s="16">
        <v>800</v>
      </c>
      <c r="P3" s="16">
        <v>400</v>
      </c>
      <c r="Q3" s="16"/>
      <c r="R3" s="16"/>
      <c r="S3" s="16">
        <v>673</v>
      </c>
      <c r="T3" s="16"/>
      <c r="U3" s="16">
        <v>1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</row>
    <row r="4" spans="1:201">
      <c r="A4" s="16">
        <v>3</v>
      </c>
      <c r="B4" s="16" t="s">
        <v>495</v>
      </c>
      <c r="C4" s="16" t="s">
        <v>496</v>
      </c>
      <c r="D4" s="16">
        <f>SUM(G4:P4)</f>
        <v>1780</v>
      </c>
      <c r="E4" s="16">
        <f>COUNT(G4:P4)</f>
        <v>2</v>
      </c>
      <c r="F4" s="16" t="s">
        <v>476</v>
      </c>
      <c r="G4" s="16">
        <f>S4</f>
        <v>1060</v>
      </c>
      <c r="H4" s="16"/>
      <c r="I4" s="16"/>
      <c r="J4" s="16"/>
      <c r="K4" s="16"/>
      <c r="L4" s="16">
        <v>720</v>
      </c>
      <c r="M4" s="16"/>
      <c r="N4" s="16"/>
      <c r="O4" s="16"/>
      <c r="Q4" s="16"/>
      <c r="R4" s="16"/>
      <c r="S4" s="16">
        <v>1060</v>
      </c>
      <c r="T4" s="16"/>
      <c r="U4" s="16">
        <v>1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</row>
    <row r="5" spans="1:201">
      <c r="A5" s="16">
        <v>4</v>
      </c>
      <c r="B5" s="16" t="s">
        <v>497</v>
      </c>
      <c r="C5" s="16" t="s">
        <v>498</v>
      </c>
      <c r="D5" s="16">
        <f>SUM(G5:P5)</f>
        <v>1595</v>
      </c>
      <c r="E5" s="16">
        <f>COUNT(G5:P5)</f>
        <v>2</v>
      </c>
      <c r="F5" s="16" t="s">
        <v>476</v>
      </c>
      <c r="G5" s="16">
        <f>S5</f>
        <v>795</v>
      </c>
      <c r="H5" s="16"/>
      <c r="I5" s="16"/>
      <c r="J5" s="16"/>
      <c r="K5" s="16"/>
      <c r="L5" s="16">
        <v>800</v>
      </c>
      <c r="M5" s="16"/>
      <c r="N5" s="16"/>
      <c r="O5" s="16"/>
      <c r="Q5" s="16"/>
      <c r="R5" s="16"/>
      <c r="S5" s="16">
        <v>795</v>
      </c>
      <c r="T5" s="16"/>
      <c r="U5" s="16">
        <v>1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</row>
    <row r="6" spans="1:201">
      <c r="A6" s="16">
        <v>5</v>
      </c>
      <c r="B6" s="16" t="s">
        <v>262</v>
      </c>
      <c r="C6" s="16" t="s">
        <v>266</v>
      </c>
      <c r="D6" s="16">
        <f>SUM(G6:P6)</f>
        <v>1586</v>
      </c>
      <c r="E6" s="16">
        <f>COUNT(G6:P6)</f>
        <v>7</v>
      </c>
      <c r="F6" s="16" t="s">
        <v>465</v>
      </c>
      <c r="G6" s="16">
        <f>S6</f>
        <v>20</v>
      </c>
      <c r="H6" s="16"/>
      <c r="I6" s="16"/>
      <c r="J6" s="16">
        <v>288</v>
      </c>
      <c r="K6" s="16">
        <v>90</v>
      </c>
      <c r="L6" s="16"/>
      <c r="M6" s="16">
        <v>100</v>
      </c>
      <c r="N6" s="16">
        <v>48</v>
      </c>
      <c r="O6" s="16">
        <v>704</v>
      </c>
      <c r="P6" s="17">
        <v>336</v>
      </c>
      <c r="Q6" s="16"/>
      <c r="R6" s="16"/>
      <c r="S6" s="16">
        <v>20</v>
      </c>
      <c r="T6" s="16"/>
      <c r="U6" s="16">
        <v>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  <row r="7" spans="1:201">
      <c r="A7" s="16">
        <v>6</v>
      </c>
      <c r="B7" s="16" t="s">
        <v>446</v>
      </c>
      <c r="C7" s="16" t="s">
        <v>484</v>
      </c>
      <c r="D7" s="16">
        <f>SUM(G7:P7)</f>
        <v>1517</v>
      </c>
      <c r="E7" s="16">
        <f>COUNT(G7:P7)</f>
        <v>4</v>
      </c>
      <c r="F7" s="16" t="s">
        <v>466</v>
      </c>
      <c r="G7" s="16">
        <f>S7</f>
        <v>53</v>
      </c>
      <c r="H7" s="16">
        <v>720</v>
      </c>
      <c r="I7" s="16"/>
      <c r="J7" s="16">
        <v>360</v>
      </c>
      <c r="K7" s="16"/>
      <c r="L7" s="16"/>
      <c r="M7" s="16"/>
      <c r="N7" s="16"/>
      <c r="O7" s="16"/>
      <c r="P7" s="17">
        <v>384</v>
      </c>
      <c r="Q7" s="16"/>
      <c r="R7" s="16"/>
      <c r="S7" s="16">
        <v>53</v>
      </c>
      <c r="T7" s="16"/>
      <c r="U7" s="16">
        <v>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>
      <c r="A8" s="16">
        <v>7</v>
      </c>
      <c r="B8" s="16" t="s">
        <v>69</v>
      </c>
      <c r="C8" s="16" t="s">
        <v>70</v>
      </c>
      <c r="D8" s="16">
        <f>SUM(G8:P8)</f>
        <v>826</v>
      </c>
      <c r="E8" s="16">
        <f>COUNT(G8:P8)</f>
        <v>4</v>
      </c>
      <c r="F8" s="16" t="s">
        <v>465</v>
      </c>
      <c r="G8" s="16">
        <f>S8</f>
        <v>0</v>
      </c>
      <c r="H8" s="16"/>
      <c r="I8" s="16"/>
      <c r="J8" s="16"/>
      <c r="K8" s="16"/>
      <c r="L8" s="16"/>
      <c r="M8" s="16">
        <v>60</v>
      </c>
      <c r="N8" s="16">
        <v>30</v>
      </c>
      <c r="O8" s="16">
        <v>736</v>
      </c>
      <c r="Q8" s="16"/>
      <c r="R8" s="16"/>
      <c r="S8" s="16">
        <v>0</v>
      </c>
      <c r="T8" s="16"/>
      <c r="U8" s="16">
        <v>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>
      <c r="A9" s="16">
        <v>8</v>
      </c>
      <c r="B9" s="16" t="s">
        <v>777</v>
      </c>
      <c r="C9" s="16" t="s">
        <v>778</v>
      </c>
      <c r="D9" s="16">
        <f>SUM(G9:P9)</f>
        <v>800</v>
      </c>
      <c r="E9" s="16">
        <f>COUNT(G9:P9)</f>
        <v>2</v>
      </c>
      <c r="F9" s="16" t="s">
        <v>466</v>
      </c>
      <c r="G9" s="16">
        <f>S9</f>
        <v>0</v>
      </c>
      <c r="H9" s="16">
        <v>800</v>
      </c>
      <c r="I9" s="16"/>
      <c r="J9" s="16"/>
      <c r="K9" s="16"/>
      <c r="L9" s="16"/>
      <c r="M9" s="16"/>
      <c r="N9" s="16"/>
      <c r="O9" s="16"/>
      <c r="Q9" s="16"/>
      <c r="R9" s="16"/>
      <c r="S9" s="16">
        <v>0</v>
      </c>
      <c r="T9" s="16"/>
      <c r="U9" s="16">
        <v>1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>
      <c r="A10" s="16">
        <v>9</v>
      </c>
      <c r="B10" s="16" t="s">
        <v>512</v>
      </c>
      <c r="C10" s="16" t="s">
        <v>513</v>
      </c>
      <c r="D10" s="16">
        <f>SUM(G10:P10)</f>
        <v>666</v>
      </c>
      <c r="E10" s="16">
        <f>COUNT(G10:P10)</f>
        <v>2</v>
      </c>
      <c r="F10" s="16" t="s">
        <v>476</v>
      </c>
      <c r="G10" s="16">
        <f>S10</f>
        <v>90</v>
      </c>
      <c r="H10" s="16">
        <v>576</v>
      </c>
      <c r="I10" s="16"/>
      <c r="J10" s="16"/>
      <c r="K10" s="16"/>
      <c r="L10" s="16"/>
      <c r="M10" s="16"/>
      <c r="N10" s="16"/>
      <c r="O10" s="16"/>
      <c r="Q10" s="16"/>
      <c r="R10" s="16"/>
      <c r="S10" s="16">
        <v>90</v>
      </c>
      <c r="T10" s="16"/>
      <c r="U10" s="16">
        <v>1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>
      <c r="A11" s="16">
        <v>10</v>
      </c>
      <c r="B11" s="16" t="s">
        <v>516</v>
      </c>
      <c r="C11" s="16" t="s">
        <v>515</v>
      </c>
      <c r="D11" s="16">
        <f>SUM(G11:P11)</f>
        <v>658</v>
      </c>
      <c r="E11" s="16">
        <f>COUNT(G11:P11)</f>
        <v>2</v>
      </c>
      <c r="F11" s="16" t="s">
        <v>466</v>
      </c>
      <c r="G11" s="16">
        <f>S11</f>
        <v>18</v>
      </c>
      <c r="H11" s="16">
        <v>640</v>
      </c>
      <c r="I11" s="16"/>
      <c r="J11" s="16"/>
      <c r="K11" s="16"/>
      <c r="L11" s="16"/>
      <c r="M11" s="16"/>
      <c r="N11" s="16"/>
      <c r="O11" s="16"/>
      <c r="Q11" s="16"/>
      <c r="R11" s="16"/>
      <c r="S11" s="16">
        <v>18</v>
      </c>
      <c r="T11" s="16"/>
      <c r="U11" s="16">
        <v>1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>
      <c r="A12" s="16">
        <v>11</v>
      </c>
      <c r="B12" s="16" t="s">
        <v>536</v>
      </c>
      <c r="C12" s="16" t="s">
        <v>537</v>
      </c>
      <c r="D12" s="16">
        <f>SUM(G12:P12)</f>
        <v>623</v>
      </c>
      <c r="E12" s="16">
        <f>COUNT(G12:P12)</f>
        <v>2</v>
      </c>
      <c r="F12" s="16" t="s">
        <v>476</v>
      </c>
      <c r="G12" s="16">
        <f>S12</f>
        <v>223</v>
      </c>
      <c r="H12" s="16"/>
      <c r="I12" s="16"/>
      <c r="J12" s="16"/>
      <c r="K12" s="16"/>
      <c r="L12" s="16">
        <v>400</v>
      </c>
      <c r="M12" s="16"/>
      <c r="N12" s="16"/>
      <c r="O12" s="16"/>
      <c r="Q12" s="16"/>
      <c r="R12" s="16"/>
      <c r="S12" s="16">
        <v>223</v>
      </c>
      <c r="T12" s="16"/>
      <c r="U12" s="16">
        <v>1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>
      <c r="A13" s="16">
        <v>12</v>
      </c>
      <c r="B13" s="16" t="s">
        <v>622</v>
      </c>
      <c r="C13" s="16" t="s">
        <v>623</v>
      </c>
      <c r="D13" s="16">
        <f>SUM(G13:P13)</f>
        <v>584</v>
      </c>
      <c r="E13" s="16">
        <f>COUNT(G13:P13)</f>
        <v>3</v>
      </c>
      <c r="F13" s="16" t="s">
        <v>465</v>
      </c>
      <c r="G13" s="16">
        <f>S13</f>
        <v>0</v>
      </c>
      <c r="H13" s="16"/>
      <c r="I13" s="16"/>
      <c r="J13" s="16">
        <v>264</v>
      </c>
      <c r="K13" s="16"/>
      <c r="L13" s="16"/>
      <c r="M13" s="16"/>
      <c r="N13" s="16"/>
      <c r="O13" s="16"/>
      <c r="P13" s="17">
        <v>320</v>
      </c>
      <c r="Q13" s="16"/>
      <c r="R13" s="16"/>
      <c r="S13" s="16">
        <v>0</v>
      </c>
      <c r="T13" s="16"/>
      <c r="U13" s="16">
        <v>1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>
      <c r="A14" s="16">
        <v>13</v>
      </c>
      <c r="B14" s="16" t="s">
        <v>555</v>
      </c>
      <c r="C14" s="16" t="s">
        <v>736</v>
      </c>
      <c r="D14" s="16">
        <f>SUM(G14:P14)</f>
        <v>538</v>
      </c>
      <c r="E14" s="16">
        <f>COUNT(G14:P14)</f>
        <v>1</v>
      </c>
      <c r="F14" s="16" t="s">
        <v>476</v>
      </c>
      <c r="G14" s="16">
        <f>S14</f>
        <v>538</v>
      </c>
      <c r="H14" s="16"/>
      <c r="I14" s="16"/>
      <c r="J14" s="16"/>
      <c r="K14" s="16"/>
      <c r="L14" s="16"/>
      <c r="M14" s="16"/>
      <c r="N14" s="16"/>
      <c r="O14" s="16"/>
      <c r="Q14" s="16"/>
      <c r="R14" s="16"/>
      <c r="S14" s="16">
        <v>538</v>
      </c>
      <c r="T14" s="16"/>
      <c r="U14" s="16">
        <v>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>
      <c r="A15" s="16">
        <v>14</v>
      </c>
      <c r="B15" s="16" t="s">
        <v>779</v>
      </c>
      <c r="C15" s="16" t="s">
        <v>343</v>
      </c>
      <c r="D15" s="16">
        <f>SUM(G15:P15)</f>
        <v>528</v>
      </c>
      <c r="E15" s="16">
        <f>COUNT(G15:P15)</f>
        <v>2</v>
      </c>
      <c r="F15" s="16" t="s">
        <v>466</v>
      </c>
      <c r="G15" s="16">
        <f>S15</f>
        <v>0</v>
      </c>
      <c r="H15" s="16">
        <v>528</v>
      </c>
      <c r="I15" s="16"/>
      <c r="J15" s="16"/>
      <c r="K15" s="16"/>
      <c r="L15" s="16"/>
      <c r="M15" s="16"/>
      <c r="N15" s="16"/>
      <c r="O15" s="16"/>
      <c r="Q15" s="16"/>
      <c r="R15" s="16"/>
      <c r="S15" s="16">
        <v>0</v>
      </c>
      <c r="T15" s="16"/>
      <c r="U15" s="16">
        <v>1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>
      <c r="A16" s="16">
        <v>15</v>
      </c>
      <c r="B16" s="16" t="s">
        <v>447</v>
      </c>
      <c r="C16" s="16" t="s">
        <v>574</v>
      </c>
      <c r="D16" s="16">
        <f>SUM(G16:P16)</f>
        <v>526</v>
      </c>
      <c r="E16" s="16">
        <f>COUNT(G16:P16)</f>
        <v>2</v>
      </c>
      <c r="F16" s="16" t="s">
        <v>466</v>
      </c>
      <c r="G16" s="16">
        <f>S16</f>
        <v>30</v>
      </c>
      <c r="H16" s="16">
        <v>496</v>
      </c>
      <c r="I16" s="16"/>
      <c r="J16" s="16"/>
      <c r="K16" s="16"/>
      <c r="L16" s="16"/>
      <c r="M16" s="16"/>
      <c r="N16" s="16"/>
      <c r="O16" s="16"/>
      <c r="Q16" s="16"/>
      <c r="R16" s="16"/>
      <c r="S16" s="16">
        <v>30</v>
      </c>
      <c r="T16" s="16"/>
      <c r="U16" s="16">
        <v>1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>
      <c r="A17" s="16">
        <v>16</v>
      </c>
      <c r="B17" s="16" t="s">
        <v>509</v>
      </c>
      <c r="C17" s="16" t="s">
        <v>510</v>
      </c>
      <c r="D17" s="16">
        <f>SUM(G17:P17)</f>
        <v>502</v>
      </c>
      <c r="E17" s="16">
        <f>COUNT(G17:P17)</f>
        <v>2</v>
      </c>
      <c r="F17" s="16" t="s">
        <v>466</v>
      </c>
      <c r="G17" s="16">
        <f>S17</f>
        <v>70</v>
      </c>
      <c r="H17" s="16">
        <v>432</v>
      </c>
      <c r="I17" s="16"/>
      <c r="J17" s="16"/>
      <c r="K17" s="16"/>
      <c r="L17" s="16"/>
      <c r="M17" s="16"/>
      <c r="N17" s="16"/>
      <c r="O17" s="16"/>
      <c r="Q17" s="16"/>
      <c r="R17" s="16"/>
      <c r="S17" s="16">
        <v>70</v>
      </c>
      <c r="T17" s="16"/>
      <c r="U17" s="16">
        <v>1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>
      <c r="A18" s="16">
        <v>17</v>
      </c>
      <c r="B18" s="16" t="s">
        <v>416</v>
      </c>
      <c r="C18" s="16" t="s">
        <v>188</v>
      </c>
      <c r="D18" s="16">
        <f>SUM(G18:P18)</f>
        <v>432</v>
      </c>
      <c r="E18" s="16">
        <f>COUNT(G18:P18)</f>
        <v>2</v>
      </c>
      <c r="F18" s="16" t="s">
        <v>476</v>
      </c>
      <c r="G18" s="16">
        <f>S18</f>
        <v>216</v>
      </c>
      <c r="H18" s="16"/>
      <c r="I18" s="16"/>
      <c r="J18" s="16"/>
      <c r="K18" s="16"/>
      <c r="L18" s="16">
        <v>216</v>
      </c>
      <c r="M18" s="16"/>
      <c r="N18" s="16"/>
      <c r="O18" s="16"/>
      <c r="Q18" s="16"/>
      <c r="R18" s="16"/>
      <c r="S18" s="16">
        <v>216</v>
      </c>
      <c r="T18" s="16"/>
      <c r="U18" s="16">
        <v>1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>
      <c r="A19" s="6">
        <v>18</v>
      </c>
      <c r="B19" s="16" t="s">
        <v>517</v>
      </c>
      <c r="C19" s="16" t="s">
        <v>518</v>
      </c>
      <c r="D19" s="16">
        <f>SUM(G19:P19)</f>
        <v>403</v>
      </c>
      <c r="E19" s="16">
        <f>COUNT(G19:P19)</f>
        <v>2</v>
      </c>
      <c r="F19" s="16" t="s">
        <v>466</v>
      </c>
      <c r="G19" s="16">
        <f>S19</f>
        <v>3</v>
      </c>
      <c r="H19" s="16">
        <v>400</v>
      </c>
      <c r="I19" s="16"/>
      <c r="J19" s="16"/>
      <c r="K19" s="16"/>
      <c r="L19" s="16"/>
      <c r="M19" s="16"/>
      <c r="N19" s="16"/>
      <c r="O19" s="16"/>
      <c r="Q19" s="16"/>
      <c r="R19" s="16"/>
      <c r="S19" s="16">
        <v>3</v>
      </c>
      <c r="T19" s="16"/>
      <c r="U19" s="16">
        <v>1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>
      <c r="A20" s="6">
        <v>19</v>
      </c>
      <c r="B20" s="16" t="s">
        <v>576</v>
      </c>
      <c r="C20" s="16" t="s">
        <v>811</v>
      </c>
      <c r="D20" s="16">
        <f>SUM(G20:P20)</f>
        <v>400</v>
      </c>
      <c r="E20" s="16">
        <f>COUNT(G20:P20)</f>
        <v>2</v>
      </c>
      <c r="F20" s="16" t="s">
        <v>810</v>
      </c>
      <c r="G20" s="16">
        <f>S20</f>
        <v>0</v>
      </c>
      <c r="H20" s="16"/>
      <c r="I20" s="16">
        <v>400</v>
      </c>
      <c r="J20" s="16"/>
      <c r="K20" s="16"/>
      <c r="L20" s="16"/>
      <c r="M20" s="16"/>
      <c r="N20" s="16"/>
      <c r="O20" s="16"/>
      <c r="Q20" s="16"/>
      <c r="R20" s="16"/>
      <c r="S20" s="16">
        <v>0</v>
      </c>
      <c r="T20" s="16"/>
      <c r="U20" s="16">
        <v>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>
      <c r="A21" s="6">
        <v>20</v>
      </c>
      <c r="B21" s="16" t="s">
        <v>638</v>
      </c>
      <c r="C21" s="16" t="s">
        <v>639</v>
      </c>
      <c r="D21" s="16">
        <f>SUM(G21:P21)</f>
        <v>400</v>
      </c>
      <c r="E21" s="16">
        <f>COUNT(G21:P21)</f>
        <v>1</v>
      </c>
      <c r="F21" s="16" t="s">
        <v>476</v>
      </c>
      <c r="G21" s="16">
        <f>S21</f>
        <v>400</v>
      </c>
      <c r="H21" s="16"/>
      <c r="I21" s="16"/>
      <c r="J21" s="16"/>
      <c r="K21" s="16"/>
      <c r="L21" s="16"/>
      <c r="M21" s="16"/>
      <c r="N21" s="16"/>
      <c r="O21" s="16"/>
      <c r="Q21" s="16"/>
      <c r="R21" s="16"/>
      <c r="S21" s="16">
        <v>400</v>
      </c>
      <c r="T21" s="16"/>
      <c r="U21" s="16">
        <v>1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>
      <c r="A22" s="6">
        <v>21</v>
      </c>
      <c r="B22" s="16" t="s">
        <v>780</v>
      </c>
      <c r="C22" s="16" t="s">
        <v>781</v>
      </c>
      <c r="D22" s="16">
        <f>SUM(G22:P22)</f>
        <v>384</v>
      </c>
      <c r="E22" s="16">
        <f>COUNT(G22:P22)</f>
        <v>2</v>
      </c>
      <c r="F22" s="16" t="s">
        <v>466</v>
      </c>
      <c r="G22" s="16">
        <f>S22</f>
        <v>0</v>
      </c>
      <c r="H22" s="16">
        <v>384</v>
      </c>
      <c r="I22" s="16"/>
      <c r="J22" s="16"/>
      <c r="K22" s="16"/>
      <c r="L22" s="16"/>
      <c r="M22" s="16"/>
      <c r="N22" s="16"/>
      <c r="O22" s="16"/>
      <c r="Q22" s="16"/>
      <c r="R22" s="16"/>
      <c r="S22" s="16">
        <v>0</v>
      </c>
      <c r="T22" s="16"/>
      <c r="U22" s="16">
        <v>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>
      <c r="A23" s="6">
        <v>22</v>
      </c>
      <c r="B23" s="16" t="s">
        <v>58</v>
      </c>
      <c r="C23" s="16" t="s">
        <v>331</v>
      </c>
      <c r="D23" s="16">
        <f>SUM(G23:P23)</f>
        <v>376</v>
      </c>
      <c r="E23" s="16">
        <f>COUNT(G23:P23)</f>
        <v>2</v>
      </c>
      <c r="F23" s="16" t="s">
        <v>476</v>
      </c>
      <c r="G23" s="16">
        <f>S23</f>
        <v>144</v>
      </c>
      <c r="H23" s="16"/>
      <c r="I23" s="16"/>
      <c r="J23" s="16"/>
      <c r="K23" s="16"/>
      <c r="L23" s="16">
        <v>232</v>
      </c>
      <c r="M23" s="16"/>
      <c r="N23" s="16"/>
      <c r="O23" s="16"/>
      <c r="Q23" s="16"/>
      <c r="R23" s="16"/>
      <c r="S23" s="16">
        <v>144</v>
      </c>
      <c r="T23" s="16"/>
      <c r="U23" s="16">
        <v>1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>
      <c r="A24" s="6">
        <v>23</v>
      </c>
      <c r="B24" s="16" t="s">
        <v>511</v>
      </c>
      <c r="C24" s="16" t="s">
        <v>177</v>
      </c>
      <c r="D24" s="16">
        <f>SUM(G24:P24)</f>
        <v>365</v>
      </c>
      <c r="E24" s="16">
        <f>COUNT(G24:P24)</f>
        <v>2</v>
      </c>
      <c r="F24" s="16" t="s">
        <v>466</v>
      </c>
      <c r="G24" s="16">
        <f>S24</f>
        <v>5</v>
      </c>
      <c r="H24" s="16">
        <v>360</v>
      </c>
      <c r="I24" s="16"/>
      <c r="J24" s="16"/>
      <c r="K24" s="16"/>
      <c r="L24" s="16"/>
      <c r="M24" s="16"/>
      <c r="N24" s="16"/>
      <c r="O24" s="16"/>
      <c r="Q24" s="16"/>
      <c r="R24" s="16"/>
      <c r="S24" s="16">
        <v>5</v>
      </c>
      <c r="T24" s="16"/>
      <c r="U24" s="16">
        <v>1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>
      <c r="A25" s="6">
        <v>24</v>
      </c>
      <c r="B25" s="16" t="s">
        <v>812</v>
      </c>
      <c r="C25" s="16" t="s">
        <v>813</v>
      </c>
      <c r="D25" s="16">
        <f>SUM(G25:P25)</f>
        <v>360</v>
      </c>
      <c r="E25" s="16">
        <f>COUNT(G25:P25)</f>
        <v>2</v>
      </c>
      <c r="F25" s="16" t="s">
        <v>810</v>
      </c>
      <c r="G25" s="16">
        <f>S25</f>
        <v>0</v>
      </c>
      <c r="H25" s="16"/>
      <c r="I25" s="16">
        <v>360</v>
      </c>
      <c r="J25" s="16"/>
      <c r="K25" s="16"/>
      <c r="L25" s="16"/>
      <c r="M25" s="16"/>
      <c r="N25" s="16"/>
      <c r="O25" s="16"/>
      <c r="Q25" s="16"/>
      <c r="R25" s="16"/>
      <c r="S25" s="16">
        <v>0</v>
      </c>
      <c r="T25" s="16"/>
      <c r="U25" s="16">
        <v>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>
      <c r="A26" s="6">
        <v>25</v>
      </c>
      <c r="B26" s="16" t="s">
        <v>772</v>
      </c>
      <c r="C26" s="16" t="s">
        <v>773</v>
      </c>
      <c r="D26" s="16">
        <f>SUM(G26:P26)</f>
        <v>360</v>
      </c>
      <c r="E26" s="16">
        <f>COUNT(G26:P26)</f>
        <v>2</v>
      </c>
      <c r="F26" s="16" t="s">
        <v>476</v>
      </c>
      <c r="G26" s="16">
        <f>S26</f>
        <v>0</v>
      </c>
      <c r="H26" s="16"/>
      <c r="I26" s="16"/>
      <c r="J26" s="16"/>
      <c r="K26" s="16"/>
      <c r="L26" s="16">
        <v>360</v>
      </c>
      <c r="M26" s="16"/>
      <c r="N26" s="16"/>
      <c r="O26" s="16"/>
      <c r="Q26" s="16"/>
      <c r="R26" s="16"/>
      <c r="S26" s="16">
        <v>0</v>
      </c>
      <c r="T26" s="16"/>
      <c r="U26" s="16">
        <v>1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>
      <c r="A27" s="6">
        <v>26</v>
      </c>
      <c r="B27" s="16" t="s">
        <v>427</v>
      </c>
      <c r="C27" s="16" t="s">
        <v>341</v>
      </c>
      <c r="D27" s="16">
        <f>SUM(G27:P27)</f>
        <v>360</v>
      </c>
      <c r="E27" s="16">
        <f>COUNT(G27:P27)</f>
        <v>1</v>
      </c>
      <c r="F27" s="16" t="s">
        <v>476</v>
      </c>
      <c r="G27" s="16">
        <f>S27</f>
        <v>360</v>
      </c>
      <c r="H27" s="16"/>
      <c r="I27" s="16"/>
      <c r="J27" s="16"/>
      <c r="K27" s="16"/>
      <c r="L27" s="16"/>
      <c r="M27" s="16"/>
      <c r="N27" s="16"/>
      <c r="O27" s="16"/>
      <c r="Q27" s="16"/>
      <c r="R27" s="16"/>
      <c r="S27" s="16">
        <v>360</v>
      </c>
      <c r="T27" s="16"/>
      <c r="U27" s="16">
        <v>1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>
      <c r="A28" s="6">
        <v>27</v>
      </c>
      <c r="B28" s="16" t="s">
        <v>127</v>
      </c>
      <c r="C28" s="16" t="s">
        <v>128</v>
      </c>
      <c r="D28" s="16">
        <f>SUM(G28:P28)</f>
        <v>352</v>
      </c>
      <c r="E28" s="16">
        <f>COUNT(G28:P28)</f>
        <v>2</v>
      </c>
      <c r="F28" s="16" t="s">
        <v>466</v>
      </c>
      <c r="G28" s="16">
        <f>S28</f>
        <v>0</v>
      </c>
      <c r="H28" s="16"/>
      <c r="I28" s="16"/>
      <c r="J28" s="16"/>
      <c r="K28" s="16"/>
      <c r="L28" s="16"/>
      <c r="M28" s="16"/>
      <c r="N28" s="16"/>
      <c r="O28" s="16"/>
      <c r="P28" s="17">
        <v>352</v>
      </c>
      <c r="Q28" s="16"/>
      <c r="R28" s="16"/>
      <c r="S28" s="16">
        <v>0</v>
      </c>
      <c r="T28" s="16"/>
      <c r="U28" s="16">
        <v>1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</row>
    <row r="29" spans="1:201">
      <c r="A29" s="6">
        <v>28</v>
      </c>
      <c r="B29" s="16" t="s">
        <v>507</v>
      </c>
      <c r="C29" s="16" t="s">
        <v>508</v>
      </c>
      <c r="D29" s="16">
        <f>SUM(G29:P29)</f>
        <v>345</v>
      </c>
      <c r="E29" s="16">
        <f>COUNT(G29:P29)</f>
        <v>2</v>
      </c>
      <c r="F29" s="16" t="s">
        <v>466</v>
      </c>
      <c r="G29" s="16">
        <f>S29</f>
        <v>25</v>
      </c>
      <c r="H29" s="16">
        <v>320</v>
      </c>
      <c r="I29" s="16"/>
      <c r="J29" s="16"/>
      <c r="K29" s="16"/>
      <c r="L29" s="16"/>
      <c r="M29" s="16"/>
      <c r="N29" s="16"/>
      <c r="O29" s="16"/>
      <c r="Q29" s="16"/>
      <c r="R29" s="16"/>
      <c r="S29" s="16">
        <v>25</v>
      </c>
      <c r="T29" s="16"/>
      <c r="U29" s="16">
        <v>1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201">
      <c r="A30" s="6">
        <v>29</v>
      </c>
      <c r="B30" s="16" t="s">
        <v>814</v>
      </c>
      <c r="C30" s="16" t="s">
        <v>815</v>
      </c>
      <c r="D30" s="16">
        <f>SUM(G30:P30)</f>
        <v>320</v>
      </c>
      <c r="E30" s="16">
        <f>COUNT(G30:P30)</f>
        <v>2</v>
      </c>
      <c r="F30" s="16" t="s">
        <v>810</v>
      </c>
      <c r="G30" s="16">
        <f>S30</f>
        <v>0</v>
      </c>
      <c r="H30" s="16"/>
      <c r="I30" s="16">
        <v>320</v>
      </c>
      <c r="J30" s="16"/>
      <c r="K30" s="16"/>
      <c r="L30" s="16"/>
      <c r="M30" s="16"/>
      <c r="N30" s="16"/>
      <c r="O30" s="16"/>
      <c r="Q30" s="16"/>
      <c r="R30" s="16"/>
      <c r="S30" s="16">
        <v>0</v>
      </c>
      <c r="T30" s="16"/>
      <c r="U30" s="16">
        <v>1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</row>
    <row r="31" spans="1:201">
      <c r="A31" s="6">
        <v>30</v>
      </c>
      <c r="B31" s="16" t="s">
        <v>173</v>
      </c>
      <c r="C31" s="16" t="s">
        <v>550</v>
      </c>
      <c r="D31" s="16">
        <f>SUM(G31:P31)</f>
        <v>320</v>
      </c>
      <c r="E31" s="16">
        <f>COUNT(G31:P31)</f>
        <v>2</v>
      </c>
      <c r="F31" s="16" t="s">
        <v>476</v>
      </c>
      <c r="G31" s="16">
        <f>S31</f>
        <v>0</v>
      </c>
      <c r="H31" s="16"/>
      <c r="I31" s="16"/>
      <c r="J31" s="16"/>
      <c r="K31" s="16"/>
      <c r="L31" s="16">
        <v>320</v>
      </c>
      <c r="M31" s="16"/>
      <c r="N31" s="16"/>
      <c r="O31" s="16"/>
      <c r="Q31" s="16"/>
      <c r="R31" s="16"/>
      <c r="S31" s="16">
        <v>0</v>
      </c>
      <c r="T31" s="16"/>
      <c r="U31" s="16">
        <v>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</row>
    <row r="32" spans="1:201">
      <c r="A32" s="6">
        <v>31</v>
      </c>
      <c r="B32" s="16" t="s">
        <v>129</v>
      </c>
      <c r="C32" s="16" t="s">
        <v>130</v>
      </c>
      <c r="D32" s="16">
        <f>SUM(G32:P32)</f>
        <v>304</v>
      </c>
      <c r="E32" s="16">
        <f>COUNT(G32:P32)</f>
        <v>2</v>
      </c>
      <c r="F32" s="16" t="s">
        <v>466</v>
      </c>
      <c r="G32" s="16">
        <f>S32</f>
        <v>0</v>
      </c>
      <c r="H32" s="16"/>
      <c r="I32" s="16"/>
      <c r="J32" s="16"/>
      <c r="K32" s="16"/>
      <c r="L32" s="16"/>
      <c r="M32" s="16"/>
      <c r="N32" s="16"/>
      <c r="O32" s="16"/>
      <c r="P32" s="17">
        <v>304</v>
      </c>
      <c r="Q32" s="16"/>
      <c r="R32" s="16"/>
      <c r="S32" s="16">
        <v>0</v>
      </c>
      <c r="T32" s="16"/>
      <c r="U32" s="16">
        <v>1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</row>
    <row r="33" spans="1:201">
      <c r="A33" s="6">
        <v>32</v>
      </c>
      <c r="B33" s="16" t="s">
        <v>552</v>
      </c>
      <c r="C33" s="16" t="s">
        <v>553</v>
      </c>
      <c r="D33" s="16">
        <f>SUM(G33:P33)</f>
        <v>292</v>
      </c>
      <c r="E33" s="16">
        <f>COUNT(G33:P33)</f>
        <v>2</v>
      </c>
      <c r="F33" s="16" t="s">
        <v>476</v>
      </c>
      <c r="G33" s="16">
        <f>S33</f>
        <v>4</v>
      </c>
      <c r="H33" s="16"/>
      <c r="I33" s="16"/>
      <c r="J33" s="16"/>
      <c r="K33" s="16"/>
      <c r="L33" s="16">
        <v>288</v>
      </c>
      <c r="M33" s="16"/>
      <c r="N33" s="16"/>
      <c r="O33" s="16"/>
      <c r="Q33" s="16"/>
      <c r="R33" s="16"/>
      <c r="S33" s="16">
        <v>4</v>
      </c>
      <c r="T33" s="16"/>
      <c r="U33" s="16">
        <v>1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</row>
    <row r="34" spans="1:201">
      <c r="A34" s="6">
        <v>33</v>
      </c>
      <c r="B34" s="16" t="s">
        <v>411</v>
      </c>
      <c r="C34" s="16" t="s">
        <v>407</v>
      </c>
      <c r="D34" s="16">
        <f>SUM(G34:P34)</f>
        <v>290</v>
      </c>
      <c r="E34" s="16">
        <f>COUNT(G34:P34)</f>
        <v>1</v>
      </c>
      <c r="F34" s="16" t="s">
        <v>476</v>
      </c>
      <c r="G34" s="16">
        <f>S34</f>
        <v>290</v>
      </c>
      <c r="H34" s="16"/>
      <c r="I34" s="16"/>
      <c r="J34" s="16"/>
      <c r="K34" s="16"/>
      <c r="L34" s="16"/>
      <c r="M34" s="16"/>
      <c r="N34" s="16"/>
      <c r="O34" s="16"/>
      <c r="Q34" s="16"/>
      <c r="R34" s="16"/>
      <c r="S34" s="16">
        <v>290</v>
      </c>
      <c r="T34" s="16"/>
      <c r="U34" s="16">
        <v>1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</row>
    <row r="35" spans="1:201">
      <c r="A35" s="6">
        <v>34</v>
      </c>
      <c r="B35" s="16" t="s">
        <v>523</v>
      </c>
      <c r="C35" s="16" t="s">
        <v>495</v>
      </c>
      <c r="D35" s="16">
        <f>SUM(G35:P35)</f>
        <v>288</v>
      </c>
      <c r="E35" s="16">
        <f>COUNT(G35:P35)</f>
        <v>2</v>
      </c>
      <c r="F35" s="16" t="s">
        <v>810</v>
      </c>
      <c r="G35" s="16">
        <f>S35</f>
        <v>0</v>
      </c>
      <c r="H35" s="16"/>
      <c r="I35" s="16">
        <v>288</v>
      </c>
      <c r="J35" s="16"/>
      <c r="K35" s="16"/>
      <c r="L35" s="16"/>
      <c r="M35" s="16"/>
      <c r="N35" s="16"/>
      <c r="O35" s="16"/>
      <c r="Q35" s="16"/>
      <c r="R35" s="16"/>
      <c r="S35" s="16">
        <v>0</v>
      </c>
      <c r="T35" s="16"/>
      <c r="U35" s="16">
        <v>1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</row>
    <row r="36" spans="1:201">
      <c r="A36" s="6">
        <v>35</v>
      </c>
      <c r="B36" s="16" t="s">
        <v>551</v>
      </c>
      <c r="C36" s="16" t="s">
        <v>237</v>
      </c>
      <c r="D36" s="16">
        <f>SUM(G36:P36)</f>
        <v>288</v>
      </c>
      <c r="E36" s="16">
        <f>COUNT(G36:P36)</f>
        <v>1</v>
      </c>
      <c r="F36" s="16" t="s">
        <v>476</v>
      </c>
      <c r="G36" s="16">
        <f>S36</f>
        <v>288</v>
      </c>
      <c r="H36" s="16"/>
      <c r="I36" s="16"/>
      <c r="J36" s="16"/>
      <c r="K36" s="16"/>
      <c r="L36" s="16"/>
      <c r="M36" s="16"/>
      <c r="N36" s="16"/>
      <c r="O36" s="16"/>
      <c r="Q36" s="16"/>
      <c r="R36" s="16"/>
      <c r="S36" s="16">
        <v>288</v>
      </c>
      <c r="T36" s="16"/>
      <c r="U36" s="16">
        <v>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</row>
    <row r="37" spans="1:201">
      <c r="A37" s="6">
        <v>36</v>
      </c>
      <c r="B37" s="16" t="s">
        <v>344</v>
      </c>
      <c r="C37" s="16" t="s">
        <v>737</v>
      </c>
      <c r="D37" s="16">
        <f>SUM(G37:P37)</f>
        <v>288</v>
      </c>
      <c r="E37" s="16">
        <f>COUNT(G37:P37)</f>
        <v>1</v>
      </c>
      <c r="F37" s="16" t="s">
        <v>476</v>
      </c>
      <c r="G37" s="16">
        <f>S37</f>
        <v>288</v>
      </c>
      <c r="H37" s="16"/>
      <c r="I37" s="16"/>
      <c r="J37" s="16"/>
      <c r="K37" s="16"/>
      <c r="L37" s="16"/>
      <c r="M37" s="16"/>
      <c r="N37" s="16"/>
      <c r="O37" s="16"/>
      <c r="Q37" s="16"/>
      <c r="R37" s="16"/>
      <c r="S37" s="16">
        <v>288</v>
      </c>
      <c r="T37" s="16"/>
      <c r="U37" s="16">
        <v>1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</row>
    <row r="38" spans="1:201">
      <c r="A38" s="6">
        <v>37</v>
      </c>
      <c r="B38" s="16" t="s">
        <v>529</v>
      </c>
      <c r="C38" s="16" t="s">
        <v>530</v>
      </c>
      <c r="D38" s="16">
        <f>SUM(G38:P38)</f>
        <v>267</v>
      </c>
      <c r="E38" s="16">
        <f>COUNT(G38:P38)</f>
        <v>2</v>
      </c>
      <c r="F38" s="16" t="s">
        <v>466</v>
      </c>
      <c r="G38" s="16">
        <f>S38</f>
        <v>3</v>
      </c>
      <c r="H38" s="16">
        <v>264</v>
      </c>
      <c r="I38" s="16"/>
      <c r="J38" s="16"/>
      <c r="K38" s="16"/>
      <c r="L38" s="16"/>
      <c r="M38" s="16"/>
      <c r="N38" s="16"/>
      <c r="O38" s="16"/>
      <c r="Q38" s="16"/>
      <c r="R38" s="16"/>
      <c r="S38" s="16">
        <v>3</v>
      </c>
      <c r="T38" s="16"/>
      <c r="U38" s="16">
        <v>1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</row>
    <row r="39" spans="1:201">
      <c r="A39" s="6">
        <v>38</v>
      </c>
      <c r="B39" s="16" t="s">
        <v>817</v>
      </c>
      <c r="C39" s="16" t="s">
        <v>816</v>
      </c>
      <c r="D39" s="16">
        <f>SUM(G39:P39)</f>
        <v>264</v>
      </c>
      <c r="E39" s="16">
        <f>COUNT(G39:P39)</f>
        <v>2</v>
      </c>
      <c r="F39" s="16" t="s">
        <v>810</v>
      </c>
      <c r="G39" s="16">
        <f>S39</f>
        <v>0</v>
      </c>
      <c r="H39" s="16"/>
      <c r="I39" s="16">
        <v>264</v>
      </c>
      <c r="J39" s="16"/>
      <c r="K39" s="16"/>
      <c r="L39" s="16"/>
      <c r="M39" s="16"/>
      <c r="N39" s="16"/>
      <c r="O39" s="16"/>
      <c r="Q39" s="16"/>
      <c r="R39" s="16"/>
      <c r="S39" s="16">
        <v>0</v>
      </c>
      <c r="T39" s="16"/>
      <c r="U39" s="16">
        <v>1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</row>
    <row r="40" spans="1:201">
      <c r="A40" s="6">
        <v>39</v>
      </c>
      <c r="B40" s="16" t="s">
        <v>774</v>
      </c>
      <c r="C40" s="16" t="s">
        <v>768</v>
      </c>
      <c r="D40" s="16">
        <f>SUM(G40:P40)</f>
        <v>264</v>
      </c>
      <c r="E40" s="16">
        <f>COUNT(G40:P40)</f>
        <v>2</v>
      </c>
      <c r="F40" s="16" t="s">
        <v>476</v>
      </c>
      <c r="G40" s="16">
        <f>S40</f>
        <v>0</v>
      </c>
      <c r="H40" s="16"/>
      <c r="I40" s="16"/>
      <c r="J40" s="16"/>
      <c r="K40" s="16"/>
      <c r="L40" s="16">
        <v>264</v>
      </c>
      <c r="M40" s="16"/>
      <c r="N40" s="16"/>
      <c r="O40" s="16"/>
      <c r="Q40" s="16"/>
      <c r="R40" s="16"/>
      <c r="S40" s="16">
        <v>0</v>
      </c>
      <c r="T40" s="16"/>
      <c r="U40" s="16">
        <v>1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</row>
    <row r="41" spans="1:201">
      <c r="A41" s="6">
        <v>40</v>
      </c>
      <c r="B41" s="16" t="s">
        <v>517</v>
      </c>
      <c r="C41" s="16" t="s">
        <v>782</v>
      </c>
      <c r="D41" s="16">
        <f>SUM(G41:P41)</f>
        <v>248</v>
      </c>
      <c r="E41" s="16">
        <f>COUNT(G41:P41)</f>
        <v>2</v>
      </c>
      <c r="F41" s="16" t="s">
        <v>466</v>
      </c>
      <c r="G41" s="16">
        <f>S41</f>
        <v>0</v>
      </c>
      <c r="H41" s="16">
        <v>248</v>
      </c>
      <c r="I41" s="16"/>
      <c r="J41" s="16"/>
      <c r="K41" s="16"/>
      <c r="L41" s="16"/>
      <c r="M41" s="16"/>
      <c r="N41" s="16"/>
      <c r="O41" s="16"/>
      <c r="Q41" s="16"/>
      <c r="R41" s="16"/>
      <c r="S41" s="16">
        <v>0</v>
      </c>
      <c r="T41" s="16"/>
      <c r="U41" s="16">
        <v>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</row>
    <row r="42" spans="1:201">
      <c r="A42" s="6">
        <v>41</v>
      </c>
      <c r="B42" s="16" t="s">
        <v>818</v>
      </c>
      <c r="C42" s="16" t="s">
        <v>819</v>
      </c>
      <c r="D42" s="16">
        <f>SUM(G42:P42)</f>
        <v>248</v>
      </c>
      <c r="E42" s="16">
        <f>COUNT(G42:P42)</f>
        <v>2</v>
      </c>
      <c r="F42" s="16" t="s">
        <v>810</v>
      </c>
      <c r="G42" s="16">
        <f>S42</f>
        <v>0</v>
      </c>
      <c r="H42" s="16"/>
      <c r="I42" s="16">
        <v>248</v>
      </c>
      <c r="J42" s="16"/>
      <c r="K42" s="16"/>
      <c r="L42" s="16"/>
      <c r="M42" s="16"/>
      <c r="N42" s="16"/>
      <c r="O42" s="16"/>
      <c r="Q42" s="16"/>
      <c r="R42" s="16"/>
      <c r="S42" s="16">
        <v>0</v>
      </c>
      <c r="T42" s="16"/>
      <c r="U42" s="16">
        <v>1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</row>
    <row r="43" spans="1:201">
      <c r="A43" s="6">
        <v>42</v>
      </c>
      <c r="B43" s="16" t="s">
        <v>775</v>
      </c>
      <c r="C43" s="16" t="s">
        <v>776</v>
      </c>
      <c r="D43" s="16">
        <f>SUM(G43:P43)</f>
        <v>248</v>
      </c>
      <c r="E43" s="16">
        <f>COUNT(G43:P43)</f>
        <v>2</v>
      </c>
      <c r="F43" s="16" t="s">
        <v>476</v>
      </c>
      <c r="G43" s="16">
        <f>S43</f>
        <v>0</v>
      </c>
      <c r="H43" s="16"/>
      <c r="I43" s="16"/>
      <c r="J43" s="16"/>
      <c r="K43" s="16"/>
      <c r="L43" s="16">
        <v>248</v>
      </c>
      <c r="M43" s="16"/>
      <c r="N43" s="16"/>
      <c r="O43" s="16"/>
      <c r="Q43" s="16"/>
      <c r="R43" s="16"/>
      <c r="S43" s="16">
        <v>0</v>
      </c>
      <c r="T43" s="16"/>
      <c r="U43" s="16">
        <v>1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</row>
    <row r="44" spans="1:201">
      <c r="A44" s="6">
        <v>43</v>
      </c>
      <c r="B44" s="16" t="s">
        <v>505</v>
      </c>
      <c r="C44" s="16" t="s">
        <v>820</v>
      </c>
      <c r="D44" s="16">
        <f>SUM(G44:P44)</f>
        <v>232</v>
      </c>
      <c r="E44" s="16">
        <f>COUNT(G44:P44)</f>
        <v>2</v>
      </c>
      <c r="F44" s="16" t="s">
        <v>810</v>
      </c>
      <c r="G44" s="16">
        <f>S44</f>
        <v>0</v>
      </c>
      <c r="H44" s="16"/>
      <c r="I44" s="16">
        <v>232</v>
      </c>
      <c r="J44" s="16"/>
      <c r="K44" s="16"/>
      <c r="L44" s="16"/>
      <c r="M44" s="16"/>
      <c r="N44" s="16"/>
      <c r="O44" s="16"/>
      <c r="Q44" s="16"/>
      <c r="R44" s="16"/>
      <c r="S44" s="16">
        <v>0</v>
      </c>
      <c r="T44" s="16"/>
      <c r="U44" s="16">
        <v>1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</row>
    <row r="45" spans="1:201">
      <c r="A45" s="6">
        <v>44</v>
      </c>
      <c r="B45" s="16" t="s">
        <v>539</v>
      </c>
      <c r="C45" s="16" t="s">
        <v>47</v>
      </c>
      <c r="D45" s="16">
        <f>SUM(G45:P45)</f>
        <v>218</v>
      </c>
      <c r="E45" s="16">
        <f>COUNT(G45:P45)</f>
        <v>2</v>
      </c>
      <c r="F45" s="16" t="s">
        <v>476</v>
      </c>
      <c r="G45" s="16">
        <f>S45</f>
        <v>2</v>
      </c>
      <c r="H45" s="16">
        <v>216</v>
      </c>
      <c r="I45" s="16"/>
      <c r="J45" s="16"/>
      <c r="K45" s="16"/>
      <c r="L45" s="16"/>
      <c r="M45" s="16"/>
      <c r="N45" s="16"/>
      <c r="O45" s="16"/>
      <c r="Q45" s="16"/>
      <c r="R45" s="16"/>
      <c r="S45" s="16">
        <v>2</v>
      </c>
      <c r="T45" s="16"/>
      <c r="U45" s="16">
        <v>1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</row>
    <row r="46" spans="1:201">
      <c r="A46" s="6">
        <v>45</v>
      </c>
      <c r="B46" s="16" t="s">
        <v>821</v>
      </c>
      <c r="C46" s="16" t="s">
        <v>822</v>
      </c>
      <c r="D46" s="16">
        <f>SUM(G46:P46)</f>
        <v>216</v>
      </c>
      <c r="E46" s="16">
        <f>COUNT(G46:P46)</f>
        <v>2</v>
      </c>
      <c r="F46" s="16" t="s">
        <v>810</v>
      </c>
      <c r="G46" s="16">
        <f>S46</f>
        <v>0</v>
      </c>
      <c r="H46" s="16"/>
      <c r="I46" s="16">
        <v>216</v>
      </c>
      <c r="J46" s="16"/>
      <c r="K46" s="16"/>
      <c r="L46" s="16"/>
      <c r="M46" s="16"/>
      <c r="N46" s="16"/>
      <c r="O46" s="16"/>
      <c r="Q46" s="16"/>
      <c r="R46" s="16"/>
      <c r="S46" s="16">
        <v>0</v>
      </c>
      <c r="T46" s="16"/>
      <c r="U46" s="16">
        <v>1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</row>
    <row r="47" spans="1:201">
      <c r="A47" s="6">
        <v>46</v>
      </c>
      <c r="B47" s="16" t="s">
        <v>541</v>
      </c>
      <c r="C47" s="16" t="s">
        <v>737</v>
      </c>
      <c r="D47" s="16">
        <f>SUM(G47:P47)</f>
        <v>216</v>
      </c>
      <c r="E47" s="16">
        <f>COUNT(G47:P47)</f>
        <v>1</v>
      </c>
      <c r="F47" s="16" t="s">
        <v>476</v>
      </c>
      <c r="G47" s="16">
        <f>S47</f>
        <v>216</v>
      </c>
      <c r="H47" s="16"/>
      <c r="I47" s="16"/>
      <c r="J47" s="16"/>
      <c r="K47" s="16"/>
      <c r="L47" s="16"/>
      <c r="M47" s="16"/>
      <c r="N47" s="16"/>
      <c r="O47" s="16"/>
      <c r="Q47" s="16"/>
      <c r="R47" s="16"/>
      <c r="S47" s="16">
        <v>216</v>
      </c>
      <c r="T47" s="16"/>
      <c r="U47" s="16">
        <v>1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</row>
    <row r="48" spans="1:201">
      <c r="A48" s="6">
        <v>47</v>
      </c>
      <c r="B48" s="16" t="s">
        <v>612</v>
      </c>
      <c r="C48" s="16" t="s">
        <v>613</v>
      </c>
      <c r="D48" s="16">
        <f>SUM(G48:P48)</f>
        <v>206</v>
      </c>
      <c r="E48" s="16">
        <f>COUNT(G48:P48)</f>
        <v>3</v>
      </c>
      <c r="F48" s="16" t="s">
        <v>465</v>
      </c>
      <c r="G48" s="16">
        <f>S48</f>
        <v>0</v>
      </c>
      <c r="H48" s="16">
        <v>144</v>
      </c>
      <c r="I48" s="16"/>
      <c r="J48" s="16"/>
      <c r="K48" s="16">
        <v>62</v>
      </c>
      <c r="L48" s="16"/>
      <c r="M48" s="16"/>
      <c r="N48" s="16"/>
      <c r="O48" s="16"/>
      <c r="Q48" s="16"/>
      <c r="R48" s="16"/>
      <c r="S48" s="16">
        <v>0</v>
      </c>
      <c r="T48" s="16"/>
      <c r="U48" s="16">
        <v>1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</row>
    <row r="49" spans="1:201">
      <c r="A49" s="6">
        <v>48</v>
      </c>
      <c r="B49" s="16" t="s">
        <v>453</v>
      </c>
      <c r="C49" s="16" t="s">
        <v>51</v>
      </c>
      <c r="D49" s="16">
        <f>SUM(G49:P49)</f>
        <v>201</v>
      </c>
      <c r="E49" s="16">
        <f>COUNT(G49:P49)</f>
        <v>2</v>
      </c>
      <c r="F49" s="16" t="s">
        <v>476</v>
      </c>
      <c r="G49" s="16">
        <f>S49</f>
        <v>1</v>
      </c>
      <c r="H49" s="16">
        <v>200</v>
      </c>
      <c r="I49" s="16"/>
      <c r="J49" s="16"/>
      <c r="K49" s="16"/>
      <c r="L49" s="16"/>
      <c r="M49" s="16"/>
      <c r="N49" s="16"/>
      <c r="O49" s="16"/>
      <c r="Q49" s="16"/>
      <c r="R49" s="16"/>
      <c r="S49" s="16">
        <v>1</v>
      </c>
      <c r="T49" s="16"/>
      <c r="U49" s="16">
        <v>1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</row>
    <row r="50" spans="1:201">
      <c r="A50" s="6">
        <v>49</v>
      </c>
      <c r="B50" s="16" t="s">
        <v>823</v>
      </c>
      <c r="C50" s="16" t="s">
        <v>824</v>
      </c>
      <c r="D50" s="16">
        <f>SUM(G50:P50)</f>
        <v>200</v>
      </c>
      <c r="E50" s="16">
        <f>COUNT(G50:P50)</f>
        <v>2</v>
      </c>
      <c r="F50" s="16" t="s">
        <v>810</v>
      </c>
      <c r="G50" s="16">
        <f>S50</f>
        <v>0</v>
      </c>
      <c r="H50" s="16"/>
      <c r="I50" s="16">
        <v>200</v>
      </c>
      <c r="J50" s="16"/>
      <c r="K50" s="16"/>
      <c r="L50" s="16"/>
      <c r="M50" s="16"/>
      <c r="N50" s="16"/>
      <c r="O50" s="16"/>
      <c r="Q50" s="16"/>
      <c r="R50" s="16"/>
      <c r="S50" s="16">
        <v>0</v>
      </c>
      <c r="T50" s="16"/>
      <c r="U50" s="16">
        <v>1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</row>
    <row r="51" spans="1:201">
      <c r="A51" s="6">
        <v>50</v>
      </c>
      <c r="B51" s="16" t="s">
        <v>52</v>
      </c>
      <c r="C51" s="16" t="s">
        <v>53</v>
      </c>
      <c r="D51" s="16">
        <f>SUM(G51:P51)</f>
        <v>192</v>
      </c>
      <c r="E51" s="16">
        <f>COUNT(G51:P51)</f>
        <v>2</v>
      </c>
      <c r="F51" s="16" t="s">
        <v>476</v>
      </c>
      <c r="G51" s="16">
        <f>S51</f>
        <v>0</v>
      </c>
      <c r="H51" s="16">
        <v>192</v>
      </c>
      <c r="I51" s="16"/>
      <c r="J51" s="16"/>
      <c r="K51" s="16"/>
      <c r="L51" s="16"/>
      <c r="M51" s="16"/>
      <c r="N51" s="16"/>
      <c r="O51" s="16"/>
      <c r="Q51" s="16"/>
      <c r="R51" s="16"/>
      <c r="S51" s="16">
        <v>0</v>
      </c>
      <c r="T51" s="16"/>
      <c r="U51" s="16">
        <v>1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</row>
    <row r="52" spans="1:201">
      <c r="A52" s="6">
        <v>51</v>
      </c>
      <c r="B52" s="16" t="s">
        <v>825</v>
      </c>
      <c r="C52" s="16" t="s">
        <v>826</v>
      </c>
      <c r="D52" s="16">
        <f>SUM(G52:P52)</f>
        <v>192</v>
      </c>
      <c r="E52" s="16">
        <f>COUNT(G52:P52)</f>
        <v>2</v>
      </c>
      <c r="F52" s="16" t="s">
        <v>810</v>
      </c>
      <c r="G52" s="16">
        <f>S52</f>
        <v>0</v>
      </c>
      <c r="H52" s="16"/>
      <c r="I52" s="16">
        <v>192</v>
      </c>
      <c r="J52" s="16"/>
      <c r="K52" s="16"/>
      <c r="L52" s="16"/>
      <c r="M52" s="16"/>
      <c r="N52" s="16"/>
      <c r="O52" s="16"/>
      <c r="Q52" s="16"/>
      <c r="R52" s="16"/>
      <c r="S52" s="16">
        <v>0</v>
      </c>
      <c r="T52" s="16"/>
      <c r="U52" s="16">
        <v>1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</row>
    <row r="53" spans="1:201">
      <c r="A53" s="6">
        <v>52</v>
      </c>
      <c r="B53" s="16" t="s">
        <v>783</v>
      </c>
      <c r="C53" s="16" t="s">
        <v>784</v>
      </c>
      <c r="D53" s="16">
        <f>SUM(G53:P53)</f>
        <v>184</v>
      </c>
      <c r="E53" s="16">
        <f>COUNT(G53:P53)</f>
        <v>2</v>
      </c>
      <c r="F53" s="16" t="s">
        <v>466</v>
      </c>
      <c r="G53" s="16">
        <f>S53</f>
        <v>0</v>
      </c>
      <c r="H53" s="16">
        <v>184</v>
      </c>
      <c r="I53" s="16"/>
      <c r="J53" s="16"/>
      <c r="K53" s="16"/>
      <c r="L53" s="16"/>
      <c r="M53" s="16"/>
      <c r="N53" s="16"/>
      <c r="O53" s="16"/>
      <c r="Q53" s="16"/>
      <c r="R53" s="16"/>
      <c r="S53" s="16">
        <v>0</v>
      </c>
      <c r="T53" s="16"/>
      <c r="U53" s="16">
        <v>1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</row>
    <row r="54" spans="1:201">
      <c r="A54" s="6">
        <v>53</v>
      </c>
      <c r="B54" s="16" t="s">
        <v>827</v>
      </c>
      <c r="C54" s="16" t="s">
        <v>430</v>
      </c>
      <c r="D54" s="16">
        <f>SUM(G54:P54)</f>
        <v>184</v>
      </c>
      <c r="E54" s="16">
        <f>COUNT(G54:P54)</f>
        <v>2</v>
      </c>
      <c r="F54" s="16" t="s">
        <v>810</v>
      </c>
      <c r="G54" s="16">
        <f>S54</f>
        <v>0</v>
      </c>
      <c r="H54" s="16"/>
      <c r="I54" s="16">
        <v>184</v>
      </c>
      <c r="J54" s="16"/>
      <c r="K54" s="16"/>
      <c r="L54" s="16"/>
      <c r="M54" s="16"/>
      <c r="N54" s="16"/>
      <c r="O54" s="16"/>
      <c r="Q54" s="16"/>
      <c r="R54" s="16"/>
      <c r="S54" s="16">
        <v>0</v>
      </c>
      <c r="T54" s="16"/>
      <c r="U54" s="16">
        <v>1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</row>
    <row r="55" spans="1:201">
      <c r="A55" s="6">
        <v>54</v>
      </c>
      <c r="B55" s="16" t="s">
        <v>49</v>
      </c>
      <c r="C55" s="16" t="s">
        <v>50</v>
      </c>
      <c r="D55" s="16">
        <f>SUM(G55:P55)</f>
        <v>176</v>
      </c>
      <c r="E55" s="16">
        <f>COUNT(G55:P55)</f>
        <v>2</v>
      </c>
      <c r="F55" s="16" t="s">
        <v>466</v>
      </c>
      <c r="G55" s="16">
        <f>S55</f>
        <v>0</v>
      </c>
      <c r="H55" s="16">
        <v>176</v>
      </c>
      <c r="I55" s="16"/>
      <c r="J55" s="16"/>
      <c r="K55" s="16"/>
      <c r="L55" s="16"/>
      <c r="M55" s="16"/>
      <c r="N55" s="16"/>
      <c r="O55" s="16"/>
      <c r="Q55" s="16"/>
      <c r="R55" s="16"/>
      <c r="S55" s="16">
        <v>0</v>
      </c>
      <c r="T55" s="16"/>
      <c r="U55" s="16">
        <v>1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</row>
    <row r="56" spans="1:201">
      <c r="A56" s="6">
        <v>55</v>
      </c>
      <c r="B56" s="16" t="s">
        <v>828</v>
      </c>
      <c r="C56" s="16" t="s">
        <v>829</v>
      </c>
      <c r="D56" s="16">
        <f>SUM(G56:P56)</f>
        <v>176</v>
      </c>
      <c r="E56" s="16">
        <f>COUNT(G56:P56)</f>
        <v>2</v>
      </c>
      <c r="F56" s="16" t="s">
        <v>810</v>
      </c>
      <c r="G56" s="16">
        <f>S56</f>
        <v>0</v>
      </c>
      <c r="H56" s="16"/>
      <c r="I56" s="16">
        <v>176</v>
      </c>
      <c r="J56" s="16"/>
      <c r="K56" s="16"/>
      <c r="L56" s="16"/>
      <c r="M56" s="16"/>
      <c r="N56" s="16"/>
      <c r="O56" s="16"/>
      <c r="Q56" s="16"/>
      <c r="R56" s="16"/>
      <c r="S56" s="16">
        <v>0</v>
      </c>
      <c r="T56" s="16"/>
      <c r="U56" s="16">
        <v>1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</row>
    <row r="57" spans="1:201">
      <c r="A57" s="6">
        <v>56</v>
      </c>
      <c r="B57" s="16" t="s">
        <v>830</v>
      </c>
      <c r="C57" s="16" t="s">
        <v>831</v>
      </c>
      <c r="D57" s="16">
        <f>SUM(G57:P57)</f>
        <v>168</v>
      </c>
      <c r="E57" s="16">
        <f>COUNT(G57:P57)</f>
        <v>2</v>
      </c>
      <c r="F57" s="16" t="s">
        <v>810</v>
      </c>
      <c r="G57" s="16">
        <f>S57</f>
        <v>0</v>
      </c>
      <c r="H57" s="16"/>
      <c r="I57" s="16">
        <v>168</v>
      </c>
      <c r="J57" s="16"/>
      <c r="K57" s="16"/>
      <c r="L57" s="16"/>
      <c r="M57" s="16"/>
      <c r="N57" s="16"/>
      <c r="O57" s="16"/>
      <c r="Q57" s="16"/>
      <c r="R57" s="16"/>
      <c r="S57" s="16">
        <v>0</v>
      </c>
      <c r="T57" s="16"/>
      <c r="U57" s="16">
        <v>1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</row>
    <row r="58" spans="1:201">
      <c r="A58" s="6">
        <v>57</v>
      </c>
      <c r="B58" s="16" t="s">
        <v>832</v>
      </c>
      <c r="C58" s="16" t="s">
        <v>567</v>
      </c>
      <c r="D58" s="16">
        <f>SUM(G58:P58)</f>
        <v>160</v>
      </c>
      <c r="E58" s="16">
        <f>COUNT(G58:P58)</f>
        <v>2</v>
      </c>
      <c r="F58" s="16" t="s">
        <v>810</v>
      </c>
      <c r="G58" s="16">
        <f>S58</f>
        <v>0</v>
      </c>
      <c r="H58" s="16"/>
      <c r="I58" s="16">
        <v>160</v>
      </c>
      <c r="J58" s="16"/>
      <c r="K58" s="16"/>
      <c r="L58" s="16"/>
      <c r="M58" s="16"/>
      <c r="N58" s="16"/>
      <c r="O58" s="16"/>
      <c r="Q58" s="16"/>
      <c r="R58" s="16"/>
      <c r="S58" s="16">
        <v>0</v>
      </c>
      <c r="T58" s="16"/>
      <c r="U58" s="16">
        <v>1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</row>
    <row r="59" spans="1:201">
      <c r="A59" s="6">
        <v>58</v>
      </c>
      <c r="B59" s="16" t="s">
        <v>833</v>
      </c>
      <c r="C59" s="16" t="s">
        <v>834</v>
      </c>
      <c r="D59" s="16">
        <f>SUM(G59:P59)</f>
        <v>152</v>
      </c>
      <c r="E59" s="16">
        <f>COUNT(G59:P59)</f>
        <v>2</v>
      </c>
      <c r="F59" s="16" t="s">
        <v>810</v>
      </c>
      <c r="G59" s="16">
        <f>S59</f>
        <v>0</v>
      </c>
      <c r="H59" s="16"/>
      <c r="I59" s="16">
        <v>152</v>
      </c>
      <c r="J59" s="16"/>
      <c r="K59" s="16"/>
      <c r="L59" s="16"/>
      <c r="M59" s="16"/>
      <c r="N59" s="16"/>
      <c r="O59" s="16"/>
      <c r="Q59" s="16"/>
      <c r="R59" s="16"/>
      <c r="S59" s="16">
        <v>0</v>
      </c>
      <c r="T59" s="16"/>
      <c r="U59" s="16">
        <v>1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</row>
    <row r="60" spans="1:201">
      <c r="A60" s="6">
        <v>59</v>
      </c>
      <c r="B60" s="16" t="s">
        <v>738</v>
      </c>
      <c r="C60" s="16" t="s">
        <v>540</v>
      </c>
      <c r="D60" s="16">
        <f>SUM(G60:P60)</f>
        <v>147</v>
      </c>
      <c r="E60" s="16">
        <f>COUNT(G60:P60)</f>
        <v>1</v>
      </c>
      <c r="F60" s="16" t="s">
        <v>476</v>
      </c>
      <c r="G60" s="16">
        <f>S60</f>
        <v>147</v>
      </c>
      <c r="H60" s="16"/>
      <c r="I60" s="16"/>
      <c r="J60" s="16"/>
      <c r="K60" s="16"/>
      <c r="L60" s="16"/>
      <c r="M60" s="16"/>
      <c r="N60" s="16"/>
      <c r="O60" s="16"/>
      <c r="Q60" s="16"/>
      <c r="R60" s="16"/>
      <c r="S60" s="16">
        <v>147</v>
      </c>
      <c r="T60" s="16"/>
      <c r="U60" s="16">
        <v>1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</row>
    <row r="61" spans="1:201">
      <c r="A61" s="6">
        <v>60</v>
      </c>
      <c r="B61" s="16" t="s">
        <v>823</v>
      </c>
      <c r="C61" s="16" t="s">
        <v>835</v>
      </c>
      <c r="D61" s="16">
        <f>SUM(G61:P61)</f>
        <v>144</v>
      </c>
      <c r="E61" s="16">
        <f>COUNT(G61:P61)</f>
        <v>2</v>
      </c>
      <c r="F61" s="16" t="s">
        <v>810</v>
      </c>
      <c r="G61" s="16">
        <f>S61</f>
        <v>0</v>
      </c>
      <c r="H61" s="16"/>
      <c r="I61" s="16">
        <v>144</v>
      </c>
      <c r="J61" s="16"/>
      <c r="K61" s="16"/>
      <c r="L61" s="16"/>
      <c r="M61" s="16"/>
      <c r="N61" s="16"/>
      <c r="O61" s="16"/>
      <c r="Q61" s="16"/>
      <c r="R61" s="16"/>
      <c r="S61" s="16">
        <v>0</v>
      </c>
      <c r="T61" s="16"/>
      <c r="U61" s="16">
        <v>1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</row>
    <row r="62" spans="1:201">
      <c r="A62" s="6">
        <v>61</v>
      </c>
      <c r="B62" s="16" t="s">
        <v>531</v>
      </c>
      <c r="C62" s="16" t="s">
        <v>645</v>
      </c>
      <c r="D62" s="16">
        <f>SUM(G62:P62)</f>
        <v>144</v>
      </c>
      <c r="E62" s="16">
        <f>COUNT(G62:P62)</f>
        <v>1</v>
      </c>
      <c r="F62" s="16" t="s">
        <v>476</v>
      </c>
      <c r="G62" s="16">
        <f>S62</f>
        <v>144</v>
      </c>
      <c r="H62" s="16"/>
      <c r="I62" s="16"/>
      <c r="J62" s="16"/>
      <c r="K62" s="16"/>
      <c r="L62" s="16"/>
      <c r="M62" s="16"/>
      <c r="N62" s="16"/>
      <c r="O62" s="16"/>
      <c r="Q62" s="16"/>
      <c r="R62" s="16"/>
      <c r="S62" s="16">
        <v>144</v>
      </c>
      <c r="T62" s="16"/>
      <c r="U62" s="16">
        <v>1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</row>
    <row r="63" spans="1:201">
      <c r="A63" s="6">
        <v>62</v>
      </c>
      <c r="B63" s="16" t="s">
        <v>167</v>
      </c>
      <c r="C63" s="16" t="s">
        <v>330</v>
      </c>
      <c r="D63" s="16">
        <f>SUM(G63:P63)</f>
        <v>144</v>
      </c>
      <c r="E63" s="16">
        <f>COUNT(G63:P63)</f>
        <v>1</v>
      </c>
      <c r="F63" s="16" t="s">
        <v>476</v>
      </c>
      <c r="G63" s="16">
        <f>S63</f>
        <v>144</v>
      </c>
      <c r="H63" s="16"/>
      <c r="I63" s="16"/>
      <c r="J63" s="16"/>
      <c r="K63" s="16"/>
      <c r="L63" s="16"/>
      <c r="M63" s="16"/>
      <c r="N63" s="16"/>
      <c r="O63" s="16"/>
      <c r="Q63" s="16"/>
      <c r="R63" s="16"/>
      <c r="S63" s="16">
        <v>144</v>
      </c>
      <c r="T63" s="16"/>
      <c r="U63" s="16">
        <v>1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</row>
    <row r="64" spans="1:201">
      <c r="A64" s="6">
        <v>63</v>
      </c>
      <c r="B64" s="16" t="s">
        <v>563</v>
      </c>
      <c r="C64" s="16" t="s">
        <v>564</v>
      </c>
      <c r="D64" s="16">
        <f>SUM(G64:P64)</f>
        <v>144</v>
      </c>
      <c r="E64" s="16">
        <f>COUNT(G64:P64)</f>
        <v>1</v>
      </c>
      <c r="F64" s="16" t="s">
        <v>476</v>
      </c>
      <c r="G64" s="16">
        <f>S64</f>
        <v>144</v>
      </c>
      <c r="H64" s="16"/>
      <c r="I64" s="16"/>
      <c r="J64" s="16"/>
      <c r="K64" s="16"/>
      <c r="L64" s="16"/>
      <c r="M64" s="16"/>
      <c r="N64" s="16"/>
      <c r="O64" s="16"/>
      <c r="Q64" s="16"/>
      <c r="R64" s="16"/>
      <c r="S64" s="16">
        <v>144</v>
      </c>
      <c r="T64" s="16"/>
      <c r="U64" s="16">
        <v>1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</row>
    <row r="65" spans="1:201">
      <c r="A65" s="6">
        <v>64</v>
      </c>
      <c r="B65" s="16" t="s">
        <v>505</v>
      </c>
      <c r="C65" s="16" t="s">
        <v>172</v>
      </c>
      <c r="D65" s="16">
        <f>SUM(G65:P65)</f>
        <v>144</v>
      </c>
      <c r="E65" s="16">
        <f>COUNT(G65:P65)</f>
        <v>1</v>
      </c>
      <c r="F65" s="16" t="s">
        <v>476</v>
      </c>
      <c r="G65" s="16">
        <f>S65</f>
        <v>144</v>
      </c>
      <c r="H65" s="16"/>
      <c r="I65" s="16"/>
      <c r="J65" s="16"/>
      <c r="K65" s="16"/>
      <c r="L65" s="16"/>
      <c r="M65" s="16"/>
      <c r="N65" s="16"/>
      <c r="O65" s="16"/>
      <c r="Q65" s="16"/>
      <c r="R65" s="16"/>
      <c r="S65" s="16">
        <v>144</v>
      </c>
      <c r="T65" s="16"/>
      <c r="U65" s="16">
        <v>1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</row>
    <row r="66" spans="1:201">
      <c r="A66" s="6">
        <v>65</v>
      </c>
      <c r="B66" s="16" t="s">
        <v>836</v>
      </c>
      <c r="C66" s="16" t="s">
        <v>813</v>
      </c>
      <c r="D66" s="16">
        <f>SUM(G66:P66)</f>
        <v>128</v>
      </c>
      <c r="E66" s="16">
        <f>COUNT(G66:P66)</f>
        <v>2</v>
      </c>
      <c r="F66" s="16" t="s">
        <v>810</v>
      </c>
      <c r="G66" s="16">
        <f>S66</f>
        <v>0</v>
      </c>
      <c r="H66" s="16"/>
      <c r="I66" s="16">
        <v>128</v>
      </c>
      <c r="J66" s="16"/>
      <c r="K66" s="16"/>
      <c r="L66" s="16"/>
      <c r="M66" s="16"/>
      <c r="N66" s="16"/>
      <c r="O66" s="16"/>
      <c r="Q66" s="16"/>
      <c r="R66" s="16"/>
      <c r="S66" s="16">
        <v>0</v>
      </c>
      <c r="T66" s="16"/>
      <c r="U66" s="16">
        <v>1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</row>
    <row r="67" spans="1:201">
      <c r="A67" s="6">
        <v>66</v>
      </c>
      <c r="B67" s="16" t="s">
        <v>579</v>
      </c>
      <c r="C67" s="16" t="s">
        <v>837</v>
      </c>
      <c r="D67" s="16">
        <f>SUM(G67:P67)</f>
        <v>120</v>
      </c>
      <c r="E67" s="16">
        <f>COUNT(G67:P67)</f>
        <v>2</v>
      </c>
      <c r="F67" s="16" t="s">
        <v>810</v>
      </c>
      <c r="G67" s="16">
        <f>S67</f>
        <v>0</v>
      </c>
      <c r="H67" s="16"/>
      <c r="I67" s="16">
        <v>120</v>
      </c>
      <c r="J67" s="16"/>
      <c r="K67" s="16"/>
      <c r="L67" s="16"/>
      <c r="M67" s="16"/>
      <c r="N67" s="16"/>
      <c r="O67" s="16"/>
      <c r="Q67" s="16"/>
      <c r="R67" s="16"/>
      <c r="S67" s="16">
        <v>0</v>
      </c>
      <c r="T67" s="16"/>
      <c r="U67" s="16">
        <v>1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</row>
    <row r="68" spans="1:201">
      <c r="A68" s="6">
        <v>67</v>
      </c>
      <c r="B68" s="16" t="s">
        <v>838</v>
      </c>
      <c r="C68" s="16" t="s">
        <v>839</v>
      </c>
      <c r="D68" s="16">
        <f>SUM(G68:P68)</f>
        <v>112</v>
      </c>
      <c r="E68" s="16">
        <f>COUNT(G68:P68)</f>
        <v>2</v>
      </c>
      <c r="F68" s="16" t="s">
        <v>810</v>
      </c>
      <c r="G68" s="16">
        <f>S68</f>
        <v>0</v>
      </c>
      <c r="H68" s="16"/>
      <c r="I68" s="16">
        <v>112</v>
      </c>
      <c r="J68" s="16"/>
      <c r="K68" s="16"/>
      <c r="L68" s="16"/>
      <c r="M68" s="16"/>
      <c r="N68" s="16"/>
      <c r="O68" s="16"/>
      <c r="Q68" s="16"/>
      <c r="R68" s="16"/>
      <c r="S68" s="16">
        <v>0</v>
      </c>
      <c r="T68" s="16"/>
      <c r="U68" s="16">
        <v>1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</row>
    <row r="69" spans="1:201">
      <c r="A69" s="6">
        <v>68</v>
      </c>
      <c r="B69" s="16" t="s">
        <v>840</v>
      </c>
      <c r="C69" s="16" t="s">
        <v>841</v>
      </c>
      <c r="D69" s="16">
        <f>SUM(G69:P69)</f>
        <v>104</v>
      </c>
      <c r="E69" s="16">
        <f>COUNT(G69:P69)</f>
        <v>2</v>
      </c>
      <c r="F69" s="16" t="s">
        <v>810</v>
      </c>
      <c r="G69" s="16">
        <f>S69</f>
        <v>0</v>
      </c>
      <c r="H69" s="16"/>
      <c r="I69" s="16">
        <v>104</v>
      </c>
      <c r="J69" s="16"/>
      <c r="K69" s="16"/>
      <c r="L69" s="16"/>
      <c r="M69" s="16"/>
      <c r="N69" s="16"/>
      <c r="O69" s="16"/>
      <c r="Q69" s="16"/>
      <c r="R69" s="16"/>
      <c r="S69" s="16">
        <v>0</v>
      </c>
      <c r="T69" s="16"/>
      <c r="U69" s="16">
        <v>1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</row>
    <row r="70" spans="1:201">
      <c r="A70" s="6">
        <v>69</v>
      </c>
      <c r="B70" s="16" t="s">
        <v>446</v>
      </c>
      <c r="C70" s="16" t="s">
        <v>842</v>
      </c>
      <c r="D70" s="16">
        <f>SUM(G70:P70)</f>
        <v>96</v>
      </c>
      <c r="E70" s="16">
        <f>COUNT(G70:P70)</f>
        <v>2</v>
      </c>
      <c r="F70" s="16" t="s">
        <v>810</v>
      </c>
      <c r="G70" s="16">
        <f>S70</f>
        <v>0</v>
      </c>
      <c r="H70" s="16"/>
      <c r="I70" s="16">
        <v>96</v>
      </c>
      <c r="J70" s="16"/>
      <c r="K70" s="16"/>
      <c r="L70" s="16"/>
      <c r="M70" s="16"/>
      <c r="N70" s="16"/>
      <c r="O70" s="16"/>
      <c r="Q70" s="16"/>
      <c r="R70" s="16"/>
      <c r="S70" s="16">
        <v>0</v>
      </c>
      <c r="T70" s="16"/>
      <c r="U70" s="16">
        <v>1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</row>
    <row r="71" spans="1:201">
      <c r="A71" s="6">
        <v>70</v>
      </c>
      <c r="B71" s="16" t="s">
        <v>843</v>
      </c>
      <c r="C71" s="16" t="s">
        <v>826</v>
      </c>
      <c r="D71" s="16">
        <f>SUM(G71:P71)</f>
        <v>88</v>
      </c>
      <c r="E71" s="16">
        <f>COUNT(G71:P71)</f>
        <v>2</v>
      </c>
      <c r="F71" s="16" t="s">
        <v>810</v>
      </c>
      <c r="G71" s="16">
        <f>S71</f>
        <v>0</v>
      </c>
      <c r="H71" s="16"/>
      <c r="I71" s="16">
        <v>88</v>
      </c>
      <c r="J71" s="16"/>
      <c r="K71" s="16"/>
      <c r="L71" s="16"/>
      <c r="M71" s="16"/>
      <c r="N71" s="16"/>
      <c r="O71" s="16"/>
      <c r="Q71" s="16"/>
      <c r="R71" s="16"/>
      <c r="S71" s="16">
        <v>0</v>
      </c>
      <c r="T71" s="16"/>
      <c r="U71" s="16">
        <v>1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</row>
    <row r="72" spans="1:201">
      <c r="A72" s="6">
        <v>71</v>
      </c>
      <c r="B72" s="16" t="s">
        <v>579</v>
      </c>
      <c r="C72" s="16" t="s">
        <v>444</v>
      </c>
      <c r="D72" s="16">
        <f>SUM(G72:P72)</f>
        <v>88</v>
      </c>
      <c r="E72" s="16">
        <f>COUNT(G72:P72)</f>
        <v>1</v>
      </c>
      <c r="F72" s="16" t="s">
        <v>465</v>
      </c>
      <c r="G72" s="16">
        <f>S72</f>
        <v>88</v>
      </c>
      <c r="H72" s="16"/>
      <c r="I72" s="16"/>
      <c r="J72" s="16"/>
      <c r="K72" s="16"/>
      <c r="L72" s="16"/>
      <c r="M72" s="16"/>
      <c r="N72" s="16"/>
      <c r="O72" s="16"/>
      <c r="Q72" s="16"/>
      <c r="R72" s="16"/>
      <c r="S72" s="16">
        <v>88</v>
      </c>
      <c r="T72" s="16"/>
      <c r="U72" s="16">
        <v>1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</row>
    <row r="73" spans="1:201">
      <c r="A73" s="6">
        <v>72</v>
      </c>
      <c r="B73" s="16" t="s">
        <v>844</v>
      </c>
      <c r="C73" s="16" t="s">
        <v>845</v>
      </c>
      <c r="D73" s="16">
        <f>SUM(G73:P73)</f>
        <v>80</v>
      </c>
      <c r="E73" s="16">
        <f>COUNT(G73:P73)</f>
        <v>2</v>
      </c>
      <c r="F73" s="16" t="s">
        <v>810</v>
      </c>
      <c r="G73" s="16">
        <f>S73</f>
        <v>0</v>
      </c>
      <c r="H73" s="16"/>
      <c r="I73" s="16">
        <v>80</v>
      </c>
      <c r="J73" s="16"/>
      <c r="K73" s="16"/>
      <c r="L73" s="16"/>
      <c r="M73" s="16"/>
      <c r="N73" s="16"/>
      <c r="O73" s="16"/>
      <c r="Q73" s="16"/>
      <c r="R73" s="16"/>
      <c r="S73" s="16">
        <v>0</v>
      </c>
      <c r="T73" s="16"/>
      <c r="U73" s="16">
        <v>1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</row>
    <row r="74" spans="1:201">
      <c r="A74" s="6">
        <v>73</v>
      </c>
      <c r="B74" s="16" t="s">
        <v>625</v>
      </c>
      <c r="C74" s="16" t="s">
        <v>626</v>
      </c>
      <c r="D74" s="16">
        <f>SUM(G74:P74)</f>
        <v>58</v>
      </c>
      <c r="E74" s="16">
        <f>COUNT(G74:P74)</f>
        <v>2</v>
      </c>
      <c r="F74" s="16" t="s">
        <v>465</v>
      </c>
      <c r="G74" s="16">
        <f>S74</f>
        <v>0</v>
      </c>
      <c r="H74" s="16"/>
      <c r="I74" s="16"/>
      <c r="J74" s="16"/>
      <c r="K74" s="16">
        <v>58</v>
      </c>
      <c r="L74" s="16"/>
      <c r="M74" s="16"/>
      <c r="N74" s="16"/>
      <c r="O74" s="16"/>
      <c r="Q74" s="16"/>
      <c r="R74" s="16"/>
      <c r="S74" s="16">
        <v>0</v>
      </c>
      <c r="T74" s="16"/>
      <c r="U74" s="16">
        <v>1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</row>
    <row r="75" spans="1:201">
      <c r="A75" s="6">
        <v>74</v>
      </c>
      <c r="B75" s="16" t="s">
        <v>521</v>
      </c>
      <c r="C75" s="16" t="s">
        <v>522</v>
      </c>
      <c r="D75" s="16">
        <f>SUM(G75:P75)</f>
        <v>55</v>
      </c>
      <c r="E75" s="16">
        <f>COUNT(G75:P75)</f>
        <v>1</v>
      </c>
      <c r="F75" s="16" t="s">
        <v>466</v>
      </c>
      <c r="G75" s="16">
        <f>S75</f>
        <v>55</v>
      </c>
      <c r="H75" s="16"/>
      <c r="I75" s="16"/>
      <c r="J75" s="16"/>
      <c r="K75" s="16"/>
      <c r="L75" s="16"/>
      <c r="M75" s="16"/>
      <c r="N75" s="16"/>
      <c r="O75" s="16"/>
      <c r="Q75" s="16"/>
      <c r="R75" s="16"/>
      <c r="S75" s="16">
        <v>55</v>
      </c>
      <c r="T75" s="16"/>
      <c r="U75" s="16">
        <v>1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</row>
    <row r="76" spans="1:201">
      <c r="A76" s="6">
        <v>75</v>
      </c>
      <c r="B76" s="16" t="s">
        <v>445</v>
      </c>
      <c r="C76" s="16" t="s">
        <v>370</v>
      </c>
      <c r="D76" s="16">
        <f>SUM(G76:P76)</f>
        <v>55</v>
      </c>
      <c r="E76" s="16">
        <f>COUNT(G76:P76)</f>
        <v>1</v>
      </c>
      <c r="F76" s="16" t="s">
        <v>466</v>
      </c>
      <c r="G76" s="16">
        <f>S76</f>
        <v>55</v>
      </c>
      <c r="H76" s="16"/>
      <c r="I76" s="16"/>
      <c r="J76" s="16"/>
      <c r="K76" s="16"/>
      <c r="L76" s="16"/>
      <c r="M76" s="16"/>
      <c r="N76" s="16"/>
      <c r="O76" s="16"/>
      <c r="Q76" s="16"/>
      <c r="R76" s="16"/>
      <c r="S76" s="16">
        <v>55</v>
      </c>
      <c r="T76" s="16"/>
      <c r="U76" s="16">
        <v>1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</row>
    <row r="77" spans="1:201">
      <c r="A77" s="6">
        <v>76</v>
      </c>
      <c r="B77" s="16" t="s">
        <v>160</v>
      </c>
      <c r="C77" s="16" t="s">
        <v>500</v>
      </c>
      <c r="D77" s="16">
        <f>SUM(G77:P77)</f>
        <v>55</v>
      </c>
      <c r="E77" s="16">
        <f>COUNT(G77:P77)</f>
        <v>1</v>
      </c>
      <c r="F77" s="16" t="s">
        <v>466</v>
      </c>
      <c r="G77" s="16">
        <f>S77</f>
        <v>55</v>
      </c>
      <c r="H77" s="16"/>
      <c r="I77" s="16"/>
      <c r="J77" s="16"/>
      <c r="K77" s="16"/>
      <c r="L77" s="16"/>
      <c r="M77" s="16"/>
      <c r="N77" s="16"/>
      <c r="O77" s="16"/>
      <c r="Q77" s="16"/>
      <c r="R77" s="16"/>
      <c r="S77" s="16">
        <v>55</v>
      </c>
      <c r="T77" s="16"/>
      <c r="U77" s="16">
        <v>1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</row>
    <row r="78" spans="1:201">
      <c r="A78" s="6">
        <v>77</v>
      </c>
      <c r="B78" s="16" t="s">
        <v>504</v>
      </c>
      <c r="C78" s="16" t="s">
        <v>503</v>
      </c>
      <c r="D78" s="16">
        <f>SUM(G78:P78)</f>
        <v>46</v>
      </c>
      <c r="E78" s="16">
        <f>COUNT(G78:P78)</f>
        <v>1</v>
      </c>
      <c r="F78" s="16" t="s">
        <v>465</v>
      </c>
      <c r="G78" s="16">
        <f>S78</f>
        <v>46</v>
      </c>
      <c r="H78" s="16"/>
      <c r="I78" s="16"/>
      <c r="J78" s="16"/>
      <c r="K78" s="16"/>
      <c r="L78" s="16"/>
      <c r="M78" s="16"/>
      <c r="N78" s="16"/>
      <c r="O78" s="16"/>
      <c r="Q78" s="16"/>
      <c r="R78" s="16"/>
      <c r="S78" s="16">
        <v>46</v>
      </c>
      <c r="T78" s="16"/>
      <c r="U78" s="16">
        <v>1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</row>
    <row r="79" spans="1:201">
      <c r="A79" s="6">
        <v>78</v>
      </c>
      <c r="B79" s="16" t="s">
        <v>517</v>
      </c>
      <c r="C79" s="16" t="s">
        <v>259</v>
      </c>
      <c r="D79" s="16">
        <f>SUM(G79:P79)</f>
        <v>30</v>
      </c>
      <c r="E79" s="16">
        <f>COUNT(G79:P79)</f>
        <v>1</v>
      </c>
      <c r="F79" s="16" t="s">
        <v>465</v>
      </c>
      <c r="G79" s="16">
        <f>S79</f>
        <v>30</v>
      </c>
      <c r="H79" s="16"/>
      <c r="I79" s="16"/>
      <c r="J79" s="16"/>
      <c r="K79" s="16"/>
      <c r="L79" s="16"/>
      <c r="M79" s="16"/>
      <c r="N79" s="16"/>
      <c r="O79" s="16"/>
      <c r="Q79" s="16"/>
      <c r="R79" s="16"/>
      <c r="S79" s="16">
        <v>30</v>
      </c>
      <c r="T79" s="16"/>
      <c r="U79" s="16">
        <v>1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</row>
    <row r="80" spans="1:201">
      <c r="A80" s="6">
        <v>79</v>
      </c>
      <c r="B80" s="16" t="s">
        <v>505</v>
      </c>
      <c r="C80" s="16" t="s">
        <v>506</v>
      </c>
      <c r="D80" s="16">
        <f>SUM(G80:P80)</f>
        <v>25</v>
      </c>
      <c r="E80" s="16">
        <f>COUNT(G80:P80)</f>
        <v>1</v>
      </c>
      <c r="F80" s="16" t="s">
        <v>466</v>
      </c>
      <c r="G80" s="16">
        <f>S80</f>
        <v>25</v>
      </c>
      <c r="H80" s="16"/>
      <c r="I80" s="16"/>
      <c r="J80" s="16"/>
      <c r="K80" s="16"/>
      <c r="L80" s="16"/>
      <c r="M80" s="16"/>
      <c r="N80" s="16"/>
      <c r="O80" s="16"/>
      <c r="Q80" s="16"/>
      <c r="R80" s="16"/>
      <c r="S80" s="16">
        <v>25</v>
      </c>
      <c r="T80" s="16"/>
      <c r="U80" s="16">
        <v>1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</row>
    <row r="81" spans="1:201">
      <c r="A81" s="6">
        <v>80</v>
      </c>
      <c r="B81" s="16" t="s">
        <v>451</v>
      </c>
      <c r="C81" s="16" t="s">
        <v>452</v>
      </c>
      <c r="D81" s="16">
        <f>SUM(G81:P81)</f>
        <v>23</v>
      </c>
      <c r="E81" s="16">
        <f>COUNT(G81:P81)</f>
        <v>2</v>
      </c>
      <c r="F81" s="16" t="s">
        <v>476</v>
      </c>
      <c r="G81" s="16">
        <f>S81</f>
        <v>1</v>
      </c>
      <c r="H81" s="16"/>
      <c r="I81" s="16"/>
      <c r="J81" s="16"/>
      <c r="K81" s="16"/>
      <c r="L81" s="16"/>
      <c r="M81" s="16"/>
      <c r="N81" s="16">
        <v>22</v>
      </c>
      <c r="O81" s="16"/>
      <c r="Q81" s="16"/>
      <c r="R81" s="16"/>
      <c r="S81" s="16">
        <v>1</v>
      </c>
      <c r="T81" s="16"/>
      <c r="U81" s="16">
        <v>1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</row>
    <row r="82" spans="1:201">
      <c r="A82" s="6">
        <v>81</v>
      </c>
      <c r="B82" s="16" t="s">
        <v>501</v>
      </c>
      <c r="C82" s="16" t="s">
        <v>502</v>
      </c>
      <c r="D82" s="16">
        <f>SUM(G82:P82)</f>
        <v>20</v>
      </c>
      <c r="E82" s="16">
        <f>COUNT(G82:P82)</f>
        <v>1</v>
      </c>
      <c r="F82" s="16" t="s">
        <v>466</v>
      </c>
      <c r="G82" s="16">
        <f>S82</f>
        <v>20</v>
      </c>
      <c r="H82" s="16"/>
      <c r="I82" s="16"/>
      <c r="J82" s="16"/>
      <c r="K82" s="16"/>
      <c r="L82" s="16"/>
      <c r="M82" s="16"/>
      <c r="N82" s="16"/>
      <c r="O82" s="16"/>
      <c r="Q82" s="16"/>
      <c r="R82" s="16"/>
      <c r="S82" s="16">
        <v>20</v>
      </c>
      <c r="T82" s="16"/>
      <c r="U82" s="16">
        <v>1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</row>
    <row r="83" spans="1:201">
      <c r="A83" s="6">
        <v>82</v>
      </c>
      <c r="B83" s="16" t="s">
        <v>101</v>
      </c>
      <c r="C83" s="16" t="s">
        <v>207</v>
      </c>
      <c r="D83" s="16">
        <f>SUM(G83:P83)</f>
        <v>16</v>
      </c>
      <c r="E83" s="16">
        <f>COUNT(G83:P83)</f>
        <v>2</v>
      </c>
      <c r="F83" s="16" t="s">
        <v>465</v>
      </c>
      <c r="G83" s="16">
        <f>S83</f>
        <v>0</v>
      </c>
      <c r="H83" s="16"/>
      <c r="I83" s="16"/>
      <c r="J83" s="16"/>
      <c r="K83" s="16"/>
      <c r="L83" s="16"/>
      <c r="M83" s="16"/>
      <c r="N83" s="16">
        <v>16</v>
      </c>
      <c r="O83" s="16"/>
      <c r="Q83" s="16"/>
      <c r="R83" s="16"/>
      <c r="S83" s="16">
        <v>0</v>
      </c>
      <c r="T83" s="16"/>
      <c r="U83" s="16">
        <v>1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</row>
    <row r="84" spans="1:201">
      <c r="A84" s="6">
        <v>83</v>
      </c>
      <c r="B84" s="16" t="s">
        <v>69</v>
      </c>
      <c r="C84" s="16" t="s">
        <v>102</v>
      </c>
      <c r="D84" s="16">
        <f>SUM(G84:P84)</f>
        <v>14</v>
      </c>
      <c r="E84" s="16">
        <f>COUNT(G84:P84)</f>
        <v>2</v>
      </c>
      <c r="F84" s="16" t="s">
        <v>465</v>
      </c>
      <c r="G84" s="16">
        <f>S84</f>
        <v>0</v>
      </c>
      <c r="H84" s="16"/>
      <c r="I84" s="16"/>
      <c r="J84" s="16"/>
      <c r="K84" s="16"/>
      <c r="L84" s="16"/>
      <c r="M84" s="16"/>
      <c r="N84" s="16">
        <v>14</v>
      </c>
      <c r="O84" s="16"/>
      <c r="Q84" s="16"/>
      <c r="R84" s="16"/>
      <c r="S84" s="16">
        <v>0</v>
      </c>
      <c r="T84" s="16"/>
      <c r="U84" s="16">
        <v>1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</row>
    <row r="85" spans="1:201">
      <c r="A85" s="6">
        <v>84</v>
      </c>
      <c r="B85" s="16" t="s">
        <v>103</v>
      </c>
      <c r="C85" s="16" t="s">
        <v>104</v>
      </c>
      <c r="D85" s="16">
        <f>SUM(G85:P85)</f>
        <v>12</v>
      </c>
      <c r="E85" s="16">
        <f>COUNT(G85:P85)</f>
        <v>2</v>
      </c>
      <c r="F85" s="16" t="s">
        <v>465</v>
      </c>
      <c r="G85" s="16">
        <f>S85</f>
        <v>0</v>
      </c>
      <c r="H85" s="16"/>
      <c r="I85" s="16"/>
      <c r="J85" s="16"/>
      <c r="K85" s="16"/>
      <c r="L85" s="16"/>
      <c r="M85" s="16"/>
      <c r="N85" s="16">
        <v>12</v>
      </c>
      <c r="O85" s="16"/>
      <c r="Q85" s="16"/>
      <c r="R85" s="16"/>
      <c r="S85" s="16">
        <v>0</v>
      </c>
      <c r="T85" s="16"/>
      <c r="U85" s="16">
        <v>1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</row>
    <row r="86" spans="1:201">
      <c r="A86" s="6">
        <v>85</v>
      </c>
      <c r="B86" s="16" t="s">
        <v>612</v>
      </c>
      <c r="C86" s="16" t="s">
        <v>105</v>
      </c>
      <c r="D86" s="16">
        <f>SUM(G86:P86)</f>
        <v>10</v>
      </c>
      <c r="E86" s="16">
        <f>COUNT(G86:P86)</f>
        <v>2</v>
      </c>
      <c r="F86" s="16" t="s">
        <v>465</v>
      </c>
      <c r="G86" s="16">
        <f>S86</f>
        <v>0</v>
      </c>
      <c r="H86" s="16"/>
      <c r="I86" s="16"/>
      <c r="J86" s="16"/>
      <c r="K86" s="16"/>
      <c r="L86" s="16"/>
      <c r="M86" s="16"/>
      <c r="N86" s="16">
        <v>10</v>
      </c>
      <c r="O86" s="16"/>
      <c r="Q86" s="16"/>
      <c r="R86" s="16"/>
      <c r="S86" s="16">
        <v>0</v>
      </c>
      <c r="T86" s="16"/>
      <c r="U86" s="16">
        <v>1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</row>
    <row r="87" spans="1:201">
      <c r="A87" s="6">
        <v>86</v>
      </c>
      <c r="B87" s="16" t="s">
        <v>514</v>
      </c>
      <c r="C87" s="16" t="s">
        <v>515</v>
      </c>
      <c r="D87" s="16">
        <f>SUM(G87:P87)</f>
        <v>10</v>
      </c>
      <c r="E87" s="16">
        <f>COUNT(G87:P87)</f>
        <v>1</v>
      </c>
      <c r="F87" s="16" t="s">
        <v>466</v>
      </c>
      <c r="G87" s="16">
        <f>S87</f>
        <v>10</v>
      </c>
      <c r="H87" s="16"/>
      <c r="I87" s="16"/>
      <c r="J87" s="16"/>
      <c r="K87" s="16"/>
      <c r="L87" s="16"/>
      <c r="M87" s="16"/>
      <c r="N87" s="16"/>
      <c r="O87" s="16"/>
      <c r="Q87" s="16"/>
      <c r="R87" s="16"/>
      <c r="S87" s="16">
        <v>10</v>
      </c>
      <c r="T87" s="16"/>
      <c r="U87" s="16">
        <v>1</v>
      </c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</row>
    <row r="88" spans="1:201">
      <c r="A88" s="6">
        <v>87</v>
      </c>
      <c r="B88" s="16" t="s">
        <v>409</v>
      </c>
      <c r="C88" s="16" t="s">
        <v>410</v>
      </c>
      <c r="D88" s="16">
        <f>SUM(G88:P88)</f>
        <v>6</v>
      </c>
      <c r="E88" s="16">
        <f>COUNT(G88:P88)</f>
        <v>1</v>
      </c>
      <c r="F88" s="16" t="s">
        <v>476</v>
      </c>
      <c r="G88" s="16">
        <f>S88</f>
        <v>6</v>
      </c>
      <c r="H88" s="16"/>
      <c r="I88" s="16"/>
      <c r="J88" s="16"/>
      <c r="K88" s="16"/>
      <c r="L88" s="16"/>
      <c r="M88" s="16"/>
      <c r="N88" s="16"/>
      <c r="O88" s="16"/>
      <c r="Q88" s="16"/>
      <c r="R88" s="16"/>
      <c r="S88" s="16">
        <v>6</v>
      </c>
      <c r="T88" s="16"/>
      <c r="U88" s="16">
        <v>1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</row>
    <row r="89" spans="1:201">
      <c r="A89" s="6">
        <v>88</v>
      </c>
      <c r="B89" s="16" t="s">
        <v>544</v>
      </c>
      <c r="C89" s="16" t="s">
        <v>51</v>
      </c>
      <c r="D89" s="16">
        <f>SUM(G89:P89)</f>
        <v>5</v>
      </c>
      <c r="E89" s="16">
        <f>COUNT(G89:P89)</f>
        <v>1</v>
      </c>
      <c r="F89" s="16" t="s">
        <v>476</v>
      </c>
      <c r="G89" s="16">
        <f>S89</f>
        <v>5</v>
      </c>
      <c r="H89" s="16"/>
      <c r="I89" s="16"/>
      <c r="J89" s="16"/>
      <c r="K89" s="16"/>
      <c r="L89" s="16"/>
      <c r="M89" s="16"/>
      <c r="N89" s="16"/>
      <c r="O89" s="16"/>
      <c r="Q89" s="16"/>
      <c r="R89" s="16"/>
      <c r="S89" s="16">
        <v>5</v>
      </c>
      <c r="T89" s="16"/>
      <c r="U89" s="16">
        <v>1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</row>
    <row r="90" spans="1:201">
      <c r="A90" s="6">
        <v>89</v>
      </c>
      <c r="B90" s="16" t="s">
        <v>548</v>
      </c>
      <c r="C90" s="16" t="s">
        <v>549</v>
      </c>
      <c r="D90" s="16">
        <f>SUM(G90:P90)</f>
        <v>5</v>
      </c>
      <c r="E90" s="16">
        <f>COUNT(G90:P90)</f>
        <v>1</v>
      </c>
      <c r="F90" s="16" t="s">
        <v>476</v>
      </c>
      <c r="G90" s="16">
        <f>S90</f>
        <v>5</v>
      </c>
      <c r="H90" s="16"/>
      <c r="I90" s="16"/>
      <c r="J90" s="16"/>
      <c r="K90" s="16"/>
      <c r="L90" s="16"/>
      <c r="M90" s="16"/>
      <c r="N90" s="16"/>
      <c r="O90" s="16"/>
      <c r="Q90" s="16"/>
      <c r="R90" s="16"/>
      <c r="S90" s="16">
        <v>5</v>
      </c>
      <c r="T90" s="16"/>
      <c r="U90" s="16">
        <v>1</v>
      </c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</row>
    <row r="91" spans="1:201">
      <c r="A91" s="6">
        <v>90</v>
      </c>
      <c r="B91" s="16" t="s">
        <v>262</v>
      </c>
      <c r="C91" s="16" t="s">
        <v>263</v>
      </c>
      <c r="D91" s="16">
        <f>SUM(G91:P91)</f>
        <v>5</v>
      </c>
      <c r="E91" s="16">
        <f>COUNT(G91:P91)</f>
        <v>1</v>
      </c>
      <c r="F91" s="16" t="s">
        <v>465</v>
      </c>
      <c r="G91" s="16">
        <f>S91</f>
        <v>5</v>
      </c>
      <c r="H91" s="16"/>
      <c r="I91" s="16"/>
      <c r="J91" s="16"/>
      <c r="K91" s="16"/>
      <c r="L91" s="16"/>
      <c r="M91" s="16"/>
      <c r="N91" s="16"/>
      <c r="O91" s="16"/>
      <c r="Q91" s="16"/>
      <c r="R91" s="16"/>
      <c r="S91" s="16">
        <v>5</v>
      </c>
      <c r="T91" s="16"/>
      <c r="U91" s="16">
        <v>1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</row>
    <row r="92" spans="1:201">
      <c r="A92" s="6">
        <v>91</v>
      </c>
      <c r="B92" s="16" t="s">
        <v>532</v>
      </c>
      <c r="C92" s="16" t="s">
        <v>533</v>
      </c>
      <c r="D92" s="16">
        <f>SUM(G92:P92)</f>
        <v>4</v>
      </c>
      <c r="E92" s="16">
        <f>COUNT(G92:P92)</f>
        <v>1</v>
      </c>
      <c r="F92" s="16" t="s">
        <v>466</v>
      </c>
      <c r="G92" s="16">
        <f>S92</f>
        <v>4</v>
      </c>
      <c r="H92" s="16"/>
      <c r="I92" s="16"/>
      <c r="J92" s="16"/>
      <c r="K92" s="16"/>
      <c r="L92" s="16"/>
      <c r="M92" s="16"/>
      <c r="N92" s="16"/>
      <c r="O92" s="16"/>
      <c r="Q92" s="16"/>
      <c r="R92" s="16"/>
      <c r="S92" s="16">
        <v>4</v>
      </c>
      <c r="T92" s="16"/>
      <c r="U92" s="16">
        <v>1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</row>
    <row r="93" spans="1:201">
      <c r="A93" s="6">
        <v>92</v>
      </c>
      <c r="B93" s="16" t="s">
        <v>448</v>
      </c>
      <c r="C93" s="16" t="s">
        <v>682</v>
      </c>
      <c r="D93" s="16">
        <f>SUM(G93:P93)</f>
        <v>3</v>
      </c>
      <c r="E93" s="16">
        <f>COUNT(G93:P93)</f>
        <v>1</v>
      </c>
      <c r="F93" s="16" t="s">
        <v>466</v>
      </c>
      <c r="G93" s="16">
        <f>S93</f>
        <v>3</v>
      </c>
      <c r="H93" s="16"/>
      <c r="I93" s="16"/>
      <c r="J93" s="16"/>
      <c r="K93" s="16"/>
      <c r="L93" s="16"/>
      <c r="M93" s="16"/>
      <c r="N93" s="16"/>
      <c r="O93" s="16"/>
      <c r="Q93" s="16"/>
      <c r="R93" s="16"/>
      <c r="S93" s="16">
        <v>3</v>
      </c>
      <c r="T93" s="16"/>
      <c r="U93" s="16">
        <v>1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</row>
    <row r="94" spans="1:201">
      <c r="A94" s="6">
        <v>93</v>
      </c>
      <c r="B94" s="16" t="s">
        <v>264</v>
      </c>
      <c r="C94" s="16" t="s">
        <v>265</v>
      </c>
      <c r="D94" s="16">
        <f>SUM(G94:P94)</f>
        <v>3</v>
      </c>
      <c r="E94" s="16">
        <f>COUNT(G94:P94)</f>
        <v>1</v>
      </c>
      <c r="F94" s="16" t="s">
        <v>465</v>
      </c>
      <c r="G94" s="16">
        <f>S94</f>
        <v>3</v>
      </c>
      <c r="H94" s="16"/>
      <c r="I94" s="16"/>
      <c r="J94" s="16"/>
      <c r="K94" s="16"/>
      <c r="L94" s="16"/>
      <c r="M94" s="16"/>
      <c r="N94" s="16"/>
      <c r="O94" s="16"/>
      <c r="Q94" s="16"/>
      <c r="R94" s="16"/>
      <c r="S94" s="16">
        <v>3</v>
      </c>
      <c r="T94" s="16"/>
      <c r="U94" s="16">
        <v>1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</row>
    <row r="95" spans="1:201">
      <c r="A95" s="6">
        <v>94</v>
      </c>
      <c r="B95" s="16" t="s">
        <v>519</v>
      </c>
      <c r="C95" s="16" t="s">
        <v>520</v>
      </c>
      <c r="D95" s="16">
        <f>SUM(G95:P95)</f>
        <v>2</v>
      </c>
      <c r="E95" s="16">
        <f>COUNT(G95:P95)</f>
        <v>2</v>
      </c>
      <c r="F95" s="16" t="s">
        <v>476</v>
      </c>
      <c r="G95" s="16">
        <f>S95</f>
        <v>1</v>
      </c>
      <c r="H95" s="16">
        <v>1</v>
      </c>
      <c r="I95" s="16"/>
      <c r="J95" s="16"/>
      <c r="K95" s="16"/>
      <c r="L95" s="16"/>
      <c r="M95" s="16"/>
      <c r="N95" s="16"/>
      <c r="O95" s="16"/>
      <c r="Q95" s="16"/>
      <c r="R95" s="16"/>
      <c r="S95" s="16">
        <v>1</v>
      </c>
      <c r="T95" s="16"/>
      <c r="U95" s="16">
        <v>1</v>
      </c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</row>
    <row r="96" spans="1:201">
      <c r="A96" s="6">
        <v>95</v>
      </c>
      <c r="B96" s="16" t="s">
        <v>173</v>
      </c>
      <c r="C96" s="16" t="s">
        <v>139</v>
      </c>
      <c r="D96" s="16">
        <f>SUM(G96:P96)</f>
        <v>2</v>
      </c>
      <c r="E96" s="16">
        <f>COUNT(G96:P96)</f>
        <v>1</v>
      </c>
      <c r="F96" s="16" t="s">
        <v>466</v>
      </c>
      <c r="G96" s="16">
        <f>S96</f>
        <v>2</v>
      </c>
      <c r="H96" s="16"/>
      <c r="I96" s="16"/>
      <c r="J96" s="16"/>
      <c r="K96" s="16"/>
      <c r="L96" s="16"/>
      <c r="M96" s="16"/>
      <c r="N96" s="16"/>
      <c r="O96" s="16"/>
      <c r="Q96" s="16"/>
      <c r="R96" s="16"/>
      <c r="S96" s="16">
        <v>2</v>
      </c>
      <c r="T96" s="16"/>
      <c r="U96" s="16">
        <v>1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</row>
    <row r="97" spans="1:201">
      <c r="A97" s="6">
        <v>96</v>
      </c>
      <c r="B97" s="16" t="s">
        <v>49</v>
      </c>
      <c r="C97" s="16" t="s">
        <v>50</v>
      </c>
      <c r="D97" s="16">
        <f>SUM(G97:P97)</f>
        <v>2</v>
      </c>
      <c r="E97" s="16">
        <f>COUNT(G97:P97)</f>
        <v>1</v>
      </c>
      <c r="F97" s="16" t="s">
        <v>476</v>
      </c>
      <c r="G97" s="16">
        <f>S97</f>
        <v>2</v>
      </c>
      <c r="H97" s="16"/>
      <c r="I97" s="16"/>
      <c r="J97" s="16"/>
      <c r="K97" s="16"/>
      <c r="L97" s="16"/>
      <c r="M97" s="16"/>
      <c r="N97" s="16"/>
      <c r="O97" s="16"/>
      <c r="Q97" s="16"/>
      <c r="R97" s="16"/>
      <c r="S97" s="16">
        <v>2</v>
      </c>
      <c r="T97" s="16"/>
      <c r="U97" s="16">
        <v>1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</row>
    <row r="98" spans="1:201">
      <c r="A98" s="6">
        <v>97</v>
      </c>
      <c r="B98" s="16" t="s">
        <v>449</v>
      </c>
      <c r="C98" s="16" t="s">
        <v>48</v>
      </c>
      <c r="D98" s="16">
        <f>SUM(G98:P98)</f>
        <v>2</v>
      </c>
      <c r="E98" s="16">
        <f>COUNT(G98:P98)</f>
        <v>1</v>
      </c>
      <c r="F98" s="16" t="s">
        <v>466</v>
      </c>
      <c r="G98" s="16">
        <f>S98</f>
        <v>2</v>
      </c>
      <c r="H98" s="16"/>
      <c r="I98" s="16"/>
      <c r="J98" s="16"/>
      <c r="K98" s="16"/>
      <c r="L98" s="16"/>
      <c r="M98" s="16"/>
      <c r="N98" s="16"/>
      <c r="O98" s="16"/>
      <c r="Q98" s="16"/>
      <c r="R98" s="16"/>
      <c r="S98" s="16">
        <v>2</v>
      </c>
      <c r="T98" s="16"/>
      <c r="U98" s="16">
        <v>1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</row>
    <row r="99" spans="1:201">
      <c r="A99" s="6">
        <v>98</v>
      </c>
      <c r="B99" s="16" t="s">
        <v>523</v>
      </c>
      <c r="C99" s="16" t="s">
        <v>524</v>
      </c>
      <c r="D99" s="16">
        <f>SUM(G99:P99)</f>
        <v>2</v>
      </c>
      <c r="E99" s="16">
        <f>COUNT(G99:P99)</f>
        <v>1</v>
      </c>
      <c r="F99" s="16" t="s">
        <v>466</v>
      </c>
      <c r="G99" s="16">
        <f>S99</f>
        <v>2</v>
      </c>
      <c r="H99" s="16"/>
      <c r="I99" s="16"/>
      <c r="J99" s="16"/>
      <c r="K99" s="16"/>
      <c r="L99" s="16"/>
      <c r="M99" s="16"/>
      <c r="N99" s="16"/>
      <c r="O99" s="16"/>
      <c r="Q99" s="16"/>
      <c r="R99" s="16"/>
      <c r="S99" s="16">
        <v>2</v>
      </c>
      <c r="T99" s="16"/>
      <c r="U99" s="16">
        <v>1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</row>
    <row r="100" spans="1:201">
      <c r="A100" s="6">
        <v>99</v>
      </c>
      <c r="B100" s="16" t="s">
        <v>542</v>
      </c>
      <c r="C100" s="16" t="s">
        <v>543</v>
      </c>
      <c r="D100" s="16">
        <f>SUM(G100:P100)</f>
        <v>1</v>
      </c>
      <c r="E100" s="16">
        <f>COUNT(G100:P100)</f>
        <v>1</v>
      </c>
      <c r="F100" s="16" t="s">
        <v>476</v>
      </c>
      <c r="G100" s="16">
        <f>S100</f>
        <v>1</v>
      </c>
      <c r="H100" s="16"/>
      <c r="I100" s="16"/>
      <c r="J100" s="16"/>
      <c r="K100" s="16"/>
      <c r="L100" s="16"/>
      <c r="M100" s="16"/>
      <c r="N100" s="16"/>
      <c r="O100" s="16"/>
      <c r="Q100" s="16"/>
      <c r="R100" s="16"/>
      <c r="S100" s="16">
        <v>1</v>
      </c>
      <c r="T100" s="16"/>
      <c r="U100" s="16">
        <v>1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</row>
    <row r="101" spans="1:201">
      <c r="A101" s="6">
        <v>100</v>
      </c>
      <c r="B101" s="16" t="s">
        <v>546</v>
      </c>
      <c r="C101" s="16" t="s">
        <v>268</v>
      </c>
      <c r="D101" s="16">
        <f>SUM(G101:P101)</f>
        <v>1</v>
      </c>
      <c r="E101" s="16">
        <f>COUNT(G101:P101)</f>
        <v>1</v>
      </c>
      <c r="F101" s="16" t="s">
        <v>465</v>
      </c>
      <c r="G101" s="16">
        <f>S101</f>
        <v>1</v>
      </c>
      <c r="H101" s="16"/>
      <c r="I101" s="16"/>
      <c r="J101" s="16"/>
      <c r="K101" s="16"/>
      <c r="L101" s="16"/>
      <c r="M101" s="16"/>
      <c r="N101" s="16"/>
      <c r="O101" s="16"/>
      <c r="Q101" s="16"/>
      <c r="R101" s="16"/>
      <c r="S101" s="16">
        <v>1</v>
      </c>
      <c r="T101" s="16"/>
      <c r="U101" s="16">
        <v>1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</row>
    <row r="102" spans="1:201">
      <c r="A102" s="6">
        <v>101</v>
      </c>
      <c r="B102" s="16" t="s">
        <v>450</v>
      </c>
      <c r="C102" s="16" t="s">
        <v>534</v>
      </c>
      <c r="D102" s="16">
        <f>SUM(G102:P102)</f>
        <v>1</v>
      </c>
      <c r="E102" s="16">
        <f>COUNT(G102:P102)</f>
        <v>1</v>
      </c>
      <c r="F102" s="16" t="s">
        <v>476</v>
      </c>
      <c r="G102" s="16">
        <f>S102</f>
        <v>1</v>
      </c>
      <c r="H102" s="16"/>
      <c r="I102" s="16"/>
      <c r="J102" s="16"/>
      <c r="K102" s="16"/>
      <c r="L102" s="16"/>
      <c r="M102" s="16"/>
      <c r="N102" s="16"/>
      <c r="O102" s="16"/>
      <c r="Q102" s="16"/>
      <c r="R102" s="16"/>
      <c r="S102" s="16">
        <v>1</v>
      </c>
      <c r="T102" s="16"/>
      <c r="U102" s="16">
        <v>1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</row>
    <row r="103" spans="1:201">
      <c r="A103" s="6">
        <v>102</v>
      </c>
      <c r="B103" s="16" t="s">
        <v>525</v>
      </c>
      <c r="C103" s="16" t="s">
        <v>526</v>
      </c>
      <c r="D103" s="16">
        <f>SUM(G103:P103)</f>
        <v>1</v>
      </c>
      <c r="E103" s="16">
        <f>COUNT(G103:P103)</f>
        <v>1</v>
      </c>
      <c r="F103" s="16" t="s">
        <v>476</v>
      </c>
      <c r="G103" s="16">
        <f>S103</f>
        <v>1</v>
      </c>
      <c r="H103" s="16"/>
      <c r="I103" s="16"/>
      <c r="J103" s="16"/>
      <c r="K103" s="16"/>
      <c r="L103" s="16"/>
      <c r="M103" s="16"/>
      <c r="N103" s="16"/>
      <c r="O103" s="16"/>
      <c r="Q103" s="16"/>
      <c r="R103" s="16"/>
      <c r="S103" s="16">
        <v>1</v>
      </c>
      <c r="T103" s="16"/>
      <c r="U103" s="16">
        <v>1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</row>
    <row r="104" spans="1:201">
      <c r="A104" s="6">
        <v>103</v>
      </c>
      <c r="B104" s="16" t="s">
        <v>562</v>
      </c>
      <c r="C104" s="16" t="s">
        <v>267</v>
      </c>
      <c r="D104" s="16">
        <f>SUM(G104:P104)</f>
        <v>1</v>
      </c>
      <c r="E104" s="16">
        <f>COUNT(G104:P104)</f>
        <v>1</v>
      </c>
      <c r="F104" s="16" t="s">
        <v>465</v>
      </c>
      <c r="G104" s="16">
        <f>S104</f>
        <v>1</v>
      </c>
      <c r="H104" s="16"/>
      <c r="I104" s="16"/>
      <c r="J104" s="16"/>
      <c r="K104" s="16"/>
      <c r="L104" s="16"/>
      <c r="M104" s="16"/>
      <c r="N104" s="16"/>
      <c r="O104" s="16"/>
      <c r="Q104" s="16"/>
      <c r="R104" s="16"/>
      <c r="S104" s="16">
        <v>1</v>
      </c>
      <c r="T104" s="16"/>
      <c r="U104" s="16">
        <v>1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</row>
    <row r="105" spans="1:201">
      <c r="A105" s="6">
        <v>104</v>
      </c>
      <c r="B105" s="16" t="s">
        <v>505</v>
      </c>
      <c r="C105" s="16" t="s">
        <v>159</v>
      </c>
      <c r="D105" s="16">
        <f>SUM(G105:P105)</f>
        <v>1</v>
      </c>
      <c r="E105" s="16">
        <f>COUNT(G105:P105)</f>
        <v>1</v>
      </c>
      <c r="F105" s="16" t="s">
        <v>476</v>
      </c>
      <c r="G105" s="16">
        <f>S105</f>
        <v>1</v>
      </c>
      <c r="H105" s="16"/>
      <c r="I105" s="16"/>
      <c r="J105" s="16"/>
      <c r="K105" s="16"/>
      <c r="L105" s="16"/>
      <c r="M105" s="16"/>
      <c r="N105" s="16"/>
      <c r="O105" s="16"/>
      <c r="Q105" s="16"/>
      <c r="R105" s="16"/>
      <c r="S105" s="16">
        <v>1</v>
      </c>
      <c r="T105" s="16"/>
      <c r="U105" s="16">
        <v>1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</row>
    <row r="106" spans="1:201">
      <c r="A106" s="6">
        <v>105</v>
      </c>
      <c r="B106" s="16" t="s">
        <v>529</v>
      </c>
      <c r="C106" s="16" t="s">
        <v>545</v>
      </c>
      <c r="D106" s="16">
        <f>SUM(G106:P106)</f>
        <v>1</v>
      </c>
      <c r="E106" s="16">
        <f>COUNT(G106:P106)</f>
        <v>1</v>
      </c>
      <c r="F106" s="16" t="s">
        <v>476</v>
      </c>
      <c r="G106" s="16">
        <f>S106</f>
        <v>1</v>
      </c>
      <c r="H106" s="16"/>
      <c r="I106" s="16"/>
      <c r="J106" s="16"/>
      <c r="K106" s="16"/>
      <c r="L106" s="16"/>
      <c r="M106" s="16"/>
      <c r="N106" s="16"/>
      <c r="O106" s="16"/>
      <c r="Q106" s="16"/>
      <c r="R106" s="16"/>
      <c r="S106" s="16">
        <v>1</v>
      </c>
      <c r="T106" s="16"/>
      <c r="U106" s="16">
        <v>1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</row>
    <row r="107" spans="1:201">
      <c r="A107" s="6">
        <v>106</v>
      </c>
      <c r="B107" s="16" t="s">
        <v>454</v>
      </c>
      <c r="C107" s="16" t="s">
        <v>455</v>
      </c>
      <c r="D107" s="16">
        <f>SUM(G107:P107)</f>
        <v>1</v>
      </c>
      <c r="E107" s="16">
        <f>COUNT(G107:P107)</f>
        <v>1</v>
      </c>
      <c r="F107" s="16" t="s">
        <v>466</v>
      </c>
      <c r="G107" s="16">
        <f>S107</f>
        <v>1</v>
      </c>
      <c r="H107" s="16"/>
      <c r="I107" s="16"/>
      <c r="J107" s="16"/>
      <c r="K107" s="16"/>
      <c r="L107" s="16"/>
      <c r="M107" s="16"/>
      <c r="N107" s="16"/>
      <c r="O107" s="16"/>
      <c r="Q107" s="16"/>
      <c r="R107" s="16"/>
      <c r="S107" s="16">
        <v>1</v>
      </c>
      <c r="T107" s="16"/>
      <c r="U107" s="16">
        <v>1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</row>
    <row r="108" spans="1:201">
      <c r="A108" s="6">
        <v>107</v>
      </c>
      <c r="B108" s="16" t="s">
        <v>456</v>
      </c>
      <c r="C108" s="16" t="s">
        <v>145</v>
      </c>
      <c r="D108" s="16">
        <f>SUM(G108:P108)</f>
        <v>0</v>
      </c>
      <c r="E108" s="16">
        <f>COUNT(G108:P108)</f>
        <v>1</v>
      </c>
      <c r="F108" s="16" t="s">
        <v>466</v>
      </c>
      <c r="G108" s="16">
        <f>S108</f>
        <v>0</v>
      </c>
      <c r="H108" s="16"/>
      <c r="I108" s="16"/>
      <c r="J108" s="16"/>
      <c r="K108" s="16"/>
      <c r="L108" s="16"/>
      <c r="M108" s="16"/>
      <c r="N108" s="16"/>
      <c r="O108" s="16"/>
      <c r="Q108" s="16"/>
      <c r="R108" s="16"/>
      <c r="S108" s="16">
        <v>0</v>
      </c>
      <c r="T108" s="16"/>
      <c r="U108" s="16">
        <v>1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</row>
    <row r="109" spans="1:201">
      <c r="A109" s="6">
        <v>108</v>
      </c>
      <c r="B109" s="16" t="s">
        <v>376</v>
      </c>
      <c r="C109" s="16" t="s">
        <v>377</v>
      </c>
      <c r="D109" s="16">
        <f>SUM(G109:P109)</f>
        <v>0</v>
      </c>
      <c r="E109" s="16">
        <f>COUNT(G109:P109)</f>
        <v>1</v>
      </c>
      <c r="F109" s="16" t="s">
        <v>476</v>
      </c>
      <c r="G109" s="16">
        <f>S109</f>
        <v>0</v>
      </c>
      <c r="H109" s="16"/>
      <c r="I109" s="16"/>
      <c r="J109" s="16"/>
      <c r="K109" s="16"/>
      <c r="L109" s="16"/>
      <c r="M109" s="16"/>
      <c r="N109" s="16"/>
      <c r="O109" s="16"/>
      <c r="Q109" s="16"/>
      <c r="R109" s="16"/>
      <c r="S109" s="16">
        <v>0</v>
      </c>
      <c r="T109" s="16"/>
      <c r="U109" s="16">
        <v>1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</row>
    <row r="110" spans="1:201">
      <c r="A110" s="6">
        <v>109</v>
      </c>
      <c r="B110" s="16" t="s">
        <v>414</v>
      </c>
      <c r="C110" s="16" t="s">
        <v>415</v>
      </c>
      <c r="D110" s="16">
        <f>SUM(G110:P110)</f>
        <v>0</v>
      </c>
      <c r="E110" s="16">
        <f>COUNT(G110:P110)</f>
        <v>1</v>
      </c>
      <c r="F110" s="16" t="s">
        <v>476</v>
      </c>
      <c r="G110" s="16">
        <f>S110</f>
        <v>0</v>
      </c>
      <c r="H110" s="16"/>
      <c r="I110" s="16"/>
      <c r="J110" s="16"/>
      <c r="K110" s="16"/>
      <c r="L110" s="16"/>
      <c r="M110" s="16"/>
      <c r="N110" s="16"/>
      <c r="O110" s="16"/>
      <c r="Q110" s="16"/>
      <c r="R110" s="16"/>
      <c r="S110" s="16">
        <v>0</v>
      </c>
      <c r="T110" s="16"/>
      <c r="U110" s="16">
        <v>1</v>
      </c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</row>
    <row r="111" spans="1:201">
      <c r="A111" s="6">
        <v>110</v>
      </c>
      <c r="B111" s="16" t="s">
        <v>412</v>
      </c>
      <c r="C111" s="16" t="s">
        <v>413</v>
      </c>
      <c r="D111" s="16">
        <f>SUM(G111:P111)</f>
        <v>0</v>
      </c>
      <c r="E111" s="16">
        <f>COUNT(G111:P111)</f>
        <v>1</v>
      </c>
      <c r="F111" s="16" t="s">
        <v>476</v>
      </c>
      <c r="G111" s="16">
        <f>S111</f>
        <v>0</v>
      </c>
      <c r="H111" s="16"/>
      <c r="I111" s="16"/>
      <c r="J111" s="16"/>
      <c r="K111" s="16"/>
      <c r="L111" s="16"/>
      <c r="M111" s="16"/>
      <c r="N111" s="16"/>
      <c r="O111" s="16"/>
      <c r="Q111" s="16"/>
      <c r="R111" s="16"/>
      <c r="S111" s="16">
        <v>0</v>
      </c>
      <c r="T111" s="16"/>
      <c r="U111" s="16">
        <v>1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</row>
    <row r="112" spans="1:201">
      <c r="A112" s="6">
        <v>111</v>
      </c>
      <c r="B112" s="16" t="s">
        <v>527</v>
      </c>
      <c r="C112" s="16" t="s">
        <v>528</v>
      </c>
      <c r="D112" s="16">
        <f>SUM(G112:P112)</f>
        <v>0</v>
      </c>
      <c r="E112" s="16">
        <f>COUNT(G112:P112)</f>
        <v>1</v>
      </c>
      <c r="F112" s="16" t="s">
        <v>476</v>
      </c>
      <c r="G112" s="16">
        <f>S112</f>
        <v>0</v>
      </c>
      <c r="H112" s="16"/>
      <c r="I112" s="16"/>
      <c r="J112" s="16"/>
      <c r="K112" s="16"/>
      <c r="L112" s="16"/>
      <c r="M112" s="16"/>
      <c r="N112" s="16"/>
      <c r="O112" s="16"/>
      <c r="Q112" s="16"/>
      <c r="R112" s="16"/>
      <c r="S112" s="16">
        <v>0</v>
      </c>
      <c r="T112" s="16"/>
      <c r="U112" s="16">
        <v>1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</row>
    <row r="113" spans="1:201">
      <c r="A113" s="6">
        <v>112</v>
      </c>
      <c r="B113" s="16" t="s">
        <v>457</v>
      </c>
      <c r="C113" s="16" t="s">
        <v>391</v>
      </c>
      <c r="D113" s="16">
        <f>SUM(G113:P113)</f>
        <v>0</v>
      </c>
      <c r="E113" s="16">
        <f>COUNT(G113:P113)</f>
        <v>1</v>
      </c>
      <c r="F113" s="16" t="s">
        <v>476</v>
      </c>
      <c r="G113" s="16">
        <f>S113</f>
        <v>0</v>
      </c>
      <c r="H113" s="16"/>
      <c r="I113" s="16"/>
      <c r="J113" s="16"/>
      <c r="K113" s="16"/>
      <c r="L113" s="16"/>
      <c r="M113" s="16"/>
      <c r="N113" s="16"/>
      <c r="O113" s="16"/>
      <c r="Q113" s="16"/>
      <c r="R113" s="16"/>
      <c r="S113" s="16">
        <v>0</v>
      </c>
      <c r="T113" s="16"/>
      <c r="U113" s="16">
        <v>1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</row>
    <row r="114" spans="1:201">
      <c r="A114" s="6">
        <v>113</v>
      </c>
      <c r="B114" s="16" t="s">
        <v>505</v>
      </c>
      <c r="C114" s="16" t="s">
        <v>458</v>
      </c>
      <c r="D114" s="16">
        <f>SUM(G114:P114)</f>
        <v>0</v>
      </c>
      <c r="E114" s="16">
        <f>COUNT(G114:P114)</f>
        <v>1</v>
      </c>
      <c r="F114" s="16" t="s">
        <v>466</v>
      </c>
      <c r="G114" s="16">
        <f>S114</f>
        <v>0</v>
      </c>
      <c r="H114" s="16"/>
      <c r="I114" s="16"/>
      <c r="J114" s="16"/>
      <c r="K114" s="16"/>
      <c r="L114" s="16"/>
      <c r="M114" s="16"/>
      <c r="N114" s="16"/>
      <c r="O114" s="16"/>
      <c r="Q114" s="16"/>
      <c r="R114" s="16"/>
      <c r="S114" s="16">
        <v>0</v>
      </c>
      <c r="T114" s="16"/>
      <c r="U114" s="16">
        <v>1</v>
      </c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</row>
    <row r="115" spans="1:201">
      <c r="A115" s="6">
        <v>114</v>
      </c>
      <c r="B115" s="16" t="s">
        <v>45</v>
      </c>
      <c r="C115" s="16" t="s">
        <v>46</v>
      </c>
      <c r="D115" s="16">
        <f>SUM(G115:P115)</f>
        <v>0</v>
      </c>
      <c r="E115" s="16">
        <f>COUNT(G115:P115)</f>
        <v>1</v>
      </c>
      <c r="F115" s="16" t="s">
        <v>466</v>
      </c>
      <c r="G115" s="16">
        <f>S115</f>
        <v>0</v>
      </c>
      <c r="H115" s="16"/>
      <c r="I115" s="16"/>
      <c r="J115" s="16"/>
      <c r="K115" s="16"/>
      <c r="L115" s="16"/>
      <c r="M115" s="16"/>
      <c r="N115" s="16"/>
      <c r="O115" s="16"/>
      <c r="Q115" s="16"/>
      <c r="R115" s="16"/>
      <c r="S115" s="16">
        <v>0</v>
      </c>
      <c r="T115" s="16"/>
      <c r="U115" s="16">
        <v>1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</row>
    <row r="116" spans="1:201">
      <c r="A116" s="6">
        <v>115</v>
      </c>
      <c r="B116" s="16" t="s">
        <v>547</v>
      </c>
      <c r="C116" s="16" t="s">
        <v>549</v>
      </c>
      <c r="D116" s="16">
        <f>SUM(G116:P116)</f>
        <v>0</v>
      </c>
      <c r="E116" s="16">
        <f>COUNT(G116:P116)</f>
        <v>1</v>
      </c>
      <c r="F116" s="16" t="s">
        <v>476</v>
      </c>
      <c r="G116" s="16">
        <f>S116</f>
        <v>0</v>
      </c>
      <c r="H116" s="16"/>
      <c r="I116" s="16"/>
      <c r="J116" s="16"/>
      <c r="K116" s="16"/>
      <c r="L116" s="16"/>
      <c r="M116" s="16"/>
      <c r="N116" s="16"/>
      <c r="O116" s="16"/>
      <c r="Q116" s="16"/>
      <c r="R116" s="16"/>
      <c r="S116" s="16">
        <v>0</v>
      </c>
      <c r="T116" s="16"/>
      <c r="U116" s="16">
        <v>1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</row>
    <row r="117" spans="1:201">
      <c r="A117" s="6">
        <v>116</v>
      </c>
      <c r="B117" s="16" t="s">
        <v>529</v>
      </c>
      <c r="C117" s="16" t="s">
        <v>530</v>
      </c>
      <c r="D117" s="16">
        <f>SUM(G117:P117)</f>
        <v>0</v>
      </c>
      <c r="E117" s="16">
        <f>COUNT(G117:P117)</f>
        <v>1</v>
      </c>
      <c r="F117" s="16" t="s">
        <v>466</v>
      </c>
      <c r="G117" s="16">
        <f>S117</f>
        <v>0</v>
      </c>
      <c r="H117" s="16"/>
      <c r="I117" s="16"/>
      <c r="J117" s="16"/>
      <c r="K117" s="16"/>
      <c r="L117" s="16"/>
      <c r="M117" s="16"/>
      <c r="N117" s="16"/>
      <c r="O117" s="16"/>
      <c r="Q117" s="16"/>
      <c r="R117" s="16"/>
      <c r="S117" s="16">
        <v>0</v>
      </c>
      <c r="T117" s="16"/>
      <c r="U117" s="16">
        <v>1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</row>
    <row r="118" spans="1:201">
      <c r="A118" s="6">
        <v>117</v>
      </c>
      <c r="B118" s="16" t="s">
        <v>538</v>
      </c>
      <c r="C118" s="16" t="s">
        <v>559</v>
      </c>
      <c r="D118" s="16">
        <f>SUM(G118:P118)</f>
        <v>0</v>
      </c>
      <c r="E118" s="16">
        <f>COUNT(G118:P118)</f>
        <v>1</v>
      </c>
      <c r="F118" s="16" t="s">
        <v>466</v>
      </c>
      <c r="G118" s="16">
        <f>S118</f>
        <v>0</v>
      </c>
      <c r="H118" s="16"/>
      <c r="I118" s="16"/>
      <c r="J118" s="16"/>
      <c r="K118" s="16"/>
      <c r="L118" s="16"/>
      <c r="M118" s="16"/>
      <c r="N118" s="16"/>
      <c r="O118" s="16"/>
      <c r="Q118" s="16"/>
      <c r="R118" s="16"/>
      <c r="S118" s="16">
        <v>0</v>
      </c>
      <c r="T118" s="16"/>
      <c r="U118" s="16">
        <v>1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</row>
    <row r="119" spans="1:201">
      <c r="A119" s="6">
        <v>118</v>
      </c>
      <c r="B119" s="16" t="s">
        <v>556</v>
      </c>
      <c r="C119" s="16" t="s">
        <v>557</v>
      </c>
      <c r="D119" s="16">
        <f>SUM(G119:P119)</f>
        <v>0</v>
      </c>
      <c r="E119" s="16">
        <f>COUNT(G119:P119)</f>
        <v>1</v>
      </c>
      <c r="F119" s="16" t="s">
        <v>466</v>
      </c>
      <c r="G119" s="16">
        <f>S119</f>
        <v>0</v>
      </c>
      <c r="H119" s="16"/>
      <c r="I119" s="16"/>
      <c r="J119" s="16"/>
      <c r="K119" s="16"/>
      <c r="L119" s="16"/>
      <c r="M119" s="16"/>
      <c r="N119" s="16"/>
      <c r="O119" s="16"/>
      <c r="Q119" s="16"/>
      <c r="R119" s="16"/>
      <c r="S119" s="16">
        <v>0</v>
      </c>
      <c r="T119" s="16"/>
      <c r="U119" s="16">
        <v>1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</row>
    <row r="120" spans="1:201">
      <c r="A120" s="13"/>
      <c r="B120" s="14" t="s">
        <v>470</v>
      </c>
      <c r="C120" s="13"/>
      <c r="D120" s="15"/>
      <c r="E120" s="13"/>
      <c r="F120" s="13"/>
      <c r="G120" s="13"/>
      <c r="H120" s="13"/>
      <c r="I120" s="13"/>
      <c r="J120" s="16"/>
      <c r="K120" s="16"/>
      <c r="L120" s="16"/>
      <c r="M120" s="16"/>
      <c r="N120" s="16"/>
      <c r="O120" s="16"/>
      <c r="Q120" s="16"/>
      <c r="R120" s="16"/>
      <c r="S120" s="13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</row>
    <row r="121" spans="1:20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Q121" s="16"/>
      <c r="R121" s="16"/>
      <c r="S121" s="16"/>
      <c r="T121" s="16"/>
      <c r="U121" s="16">
        <f>SUBTOTAL(9,U2:U120)</f>
        <v>118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</row>
    <row r="122" spans="1:20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</row>
    <row r="123" spans="1:20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</row>
    <row r="124" spans="1:20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</row>
    <row r="125" spans="1:20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</row>
    <row r="126" spans="1:20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</row>
    <row r="127" spans="1:20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</row>
    <row r="128" spans="1:20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</row>
    <row r="129" spans="1:20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</row>
    <row r="130" spans="1:20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</row>
    <row r="131" spans="1:20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</row>
    <row r="132" spans="1:20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</row>
    <row r="133" spans="1:20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</row>
    <row r="134" spans="1:20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</row>
    <row r="135" spans="1:20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</row>
    <row r="136" spans="1:20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</row>
    <row r="137" spans="1:20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</row>
    <row r="138" spans="1:20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</row>
    <row r="139" spans="1:20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</row>
    <row r="140" spans="1:20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</row>
    <row r="141" spans="1:20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</row>
    <row r="142" spans="1:20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</row>
    <row r="143" spans="1:20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</row>
    <row r="144" spans="1:20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</row>
    <row r="145" spans="1:20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</row>
    <row r="146" spans="1:20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</row>
    <row r="147" spans="1:20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</row>
    <row r="148" spans="1:20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</row>
    <row r="149" spans="1:20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</row>
    <row r="150" spans="1:20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</row>
    <row r="151" spans="1:20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</row>
    <row r="152" spans="1:20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</row>
    <row r="153" spans="1:20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</row>
    <row r="154" spans="1:20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</row>
    <row r="155" spans="1:20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</row>
    <row r="156" spans="1:20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</row>
    <row r="157" spans="1:20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</row>
    <row r="158" spans="1:20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</row>
    <row r="159" spans="1:20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</row>
    <row r="160" spans="1:20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</row>
    <row r="161" spans="1:20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</row>
    <row r="162" spans="1:20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</row>
    <row r="163" spans="1:20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</row>
    <row r="164" spans="1:20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</row>
    <row r="165" spans="1:20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</row>
    <row r="166" spans="1:20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</row>
    <row r="167" spans="1:20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</row>
    <row r="168" spans="1:20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</row>
    <row r="169" spans="1:20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</row>
    <row r="170" spans="1:20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</row>
    <row r="171" spans="1:20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</row>
    <row r="172" spans="1:20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</row>
    <row r="173" spans="1:20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</row>
    <row r="174" spans="1:20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</row>
    <row r="175" spans="1:20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</row>
    <row r="176" spans="1:20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</row>
    <row r="177" spans="1:20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</row>
    <row r="178" spans="1:20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</row>
    <row r="179" spans="1:20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</row>
    <row r="180" spans="1:20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</row>
    <row r="181" spans="1:20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</row>
    <row r="182" spans="1:20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</row>
    <row r="183" spans="1:20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</row>
    <row r="184" spans="1:20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</row>
    <row r="185" spans="1:20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</row>
    <row r="186" spans="1:20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</row>
    <row r="187" spans="1:20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</row>
    <row r="188" spans="1:20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</row>
    <row r="189" spans="1:20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</row>
    <row r="190" spans="1:20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</row>
    <row r="191" spans="1:20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</row>
    <row r="192" spans="1:20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</row>
    <row r="193" spans="1:20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</row>
    <row r="194" spans="1:20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</row>
    <row r="195" spans="1:20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</row>
    <row r="196" spans="1:20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</row>
    <row r="197" spans="1:20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</row>
    <row r="198" spans="1:20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</row>
    <row r="199" spans="1:20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</row>
    <row r="200" spans="1:20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</row>
    <row r="201" spans="1: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</row>
    <row r="202" spans="1:20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</row>
    <row r="203" spans="1:20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</row>
    <row r="204" spans="1:20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</row>
    <row r="205" spans="1:20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</row>
    <row r="206" spans="1:20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</row>
    <row r="207" spans="1:20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</row>
    <row r="208" spans="1:20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</row>
    <row r="209" spans="1:20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</row>
    <row r="210" spans="1:20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</row>
    <row r="211" spans="1:20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</row>
    <row r="212" spans="1:20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</row>
    <row r="213" spans="1:20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</row>
    <row r="214" spans="1:20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</row>
    <row r="215" spans="1:20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</row>
    <row r="216" spans="1:20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</row>
    <row r="217" spans="1:20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</row>
    <row r="218" spans="1:20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</row>
    <row r="219" spans="1:20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</row>
    <row r="220" spans="1:20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</row>
    <row r="221" spans="1:20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</row>
    <row r="222" spans="1:20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</row>
    <row r="223" spans="1:20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</row>
    <row r="224" spans="1:20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</row>
    <row r="225" spans="1:20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</row>
    <row r="226" spans="1:20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</row>
    <row r="227" spans="1:20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</row>
    <row r="228" spans="1:20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</row>
    <row r="229" spans="1:20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</row>
    <row r="230" spans="1:20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</row>
    <row r="231" spans="1:20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</row>
    <row r="232" spans="1:20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</row>
    <row r="233" spans="1:20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</row>
    <row r="234" spans="1:20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</row>
    <row r="235" spans="1:20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</row>
    <row r="236" spans="1:20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</row>
    <row r="237" spans="1:20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</row>
    <row r="238" spans="1:20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</row>
    <row r="239" spans="1:20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</row>
    <row r="240" spans="1:20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</row>
    <row r="241" spans="1:20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</row>
    <row r="242" spans="1:20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</row>
    <row r="243" spans="1:20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</row>
    <row r="244" spans="1:20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</row>
    <row r="245" spans="1:20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</row>
    <row r="246" spans="1:20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</row>
    <row r="247" spans="1:20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</row>
    <row r="248" spans="1:20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</row>
    <row r="249" spans="1:20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</row>
    <row r="250" spans="1:20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</row>
    <row r="251" spans="1:20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</row>
    <row r="252" spans="1:20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</row>
    <row r="253" spans="1:20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</row>
    <row r="254" spans="1:20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</row>
    <row r="255" spans="1:20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</row>
    <row r="256" spans="1:20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</row>
    <row r="257" spans="1:20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</row>
    <row r="258" spans="1:20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</row>
    <row r="259" spans="1:20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</row>
    <row r="260" spans="1:20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</row>
    <row r="261" spans="1:20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</row>
    <row r="262" spans="1:20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</row>
    <row r="263" spans="1:20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</row>
    <row r="264" spans="1:20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</row>
    <row r="265" spans="1:20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</row>
    <row r="266" spans="1:20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</row>
    <row r="267" spans="1:20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</row>
    <row r="268" spans="1:20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</row>
    <row r="269" spans="1:20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</row>
    <row r="270" spans="1:20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</row>
    <row r="271" spans="1:20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</row>
    <row r="272" spans="1:20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</row>
    <row r="273" spans="1:20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</row>
    <row r="274" spans="1:20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</row>
    <row r="275" spans="1:20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</row>
    <row r="276" spans="1:20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</row>
    <row r="277" spans="1:20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</row>
    <row r="278" spans="1:20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</row>
    <row r="279" spans="1:20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</row>
    <row r="280" spans="1:20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</row>
    <row r="281" spans="1:20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</row>
    <row r="282" spans="1:20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</row>
    <row r="283" spans="1:20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</row>
    <row r="284" spans="1:20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</row>
    <row r="285" spans="1:20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</row>
    <row r="286" spans="1:20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</row>
    <row r="287" spans="1:20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</row>
    <row r="288" spans="1:20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</row>
    <row r="289" spans="1:20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</row>
    <row r="290" spans="1:20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</row>
    <row r="291" spans="1:20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</row>
    <row r="292" spans="1:20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</row>
    <row r="293" spans="1:20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</row>
    <row r="294" spans="1:20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</row>
    <row r="295" spans="1:20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</row>
    <row r="296" spans="1:20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</row>
    <row r="297" spans="1:20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</row>
    <row r="298" spans="1:20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</row>
    <row r="299" spans="1:20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</row>
    <row r="300" spans="1:20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</row>
    <row r="301" spans="1:2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</row>
    <row r="302" spans="1:20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</row>
    <row r="303" spans="1:20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</row>
    <row r="304" spans="1:20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</row>
    <row r="305" spans="1:20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</row>
    <row r="306" spans="1:20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</row>
    <row r="307" spans="1:20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</row>
    <row r="308" spans="1:20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</row>
    <row r="309" spans="1:20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</row>
    <row r="310" spans="1:20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</row>
    <row r="311" spans="1:20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</row>
    <row r="312" spans="1:20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</row>
    <row r="313" spans="1:20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</row>
    <row r="314" spans="1:20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</row>
    <row r="315" spans="1:20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</row>
    <row r="316" spans="1:20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</row>
    <row r="317" spans="1:20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</row>
    <row r="318" spans="1:20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</row>
    <row r="319" spans="1:20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</row>
    <row r="320" spans="1:20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</row>
    <row r="321" spans="1:20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</row>
    <row r="322" spans="1:20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</row>
    <row r="323" spans="1:20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</row>
    <row r="324" spans="1:20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</row>
    <row r="325" spans="1:20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</row>
    <row r="326" spans="1:20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</row>
    <row r="327" spans="1:20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</row>
    <row r="328" spans="1:20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</row>
    <row r="329" spans="1:20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</row>
    <row r="330" spans="1:20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</row>
    <row r="331" spans="1:20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</row>
    <row r="332" spans="1:20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</row>
    <row r="333" spans="1:20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</row>
    <row r="334" spans="1:20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</row>
    <row r="335" spans="1:20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</row>
    <row r="336" spans="1:20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</row>
    <row r="337" spans="1:20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</row>
    <row r="338" spans="1:20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</row>
    <row r="339" spans="1:20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</row>
    <row r="340" spans="1:20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</row>
    <row r="341" spans="1:20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</row>
    <row r="342" spans="1:20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</row>
    <row r="343" spans="1:20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</row>
    <row r="344" spans="1:20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</row>
    <row r="345" spans="1:20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</row>
    <row r="346" spans="1:20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</row>
    <row r="347" spans="1:20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</row>
    <row r="348" spans="1:20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</row>
    <row r="349" spans="1:20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</row>
    <row r="350" spans="1:20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</row>
    <row r="351" spans="1:20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</row>
    <row r="352" spans="1:20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</row>
    <row r="353" spans="1:20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</row>
    <row r="354" spans="1:20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</row>
    <row r="355" spans="1:20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</row>
    <row r="356" spans="1:20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</row>
    <row r="357" spans="1:20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</row>
    <row r="358" spans="1:20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</row>
    <row r="359" spans="1:20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</row>
    <row r="360" spans="1:20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</row>
    <row r="361" spans="1:20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</row>
    <row r="362" spans="1:20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</row>
    <row r="363" spans="1:20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</row>
    <row r="364" spans="1:20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</row>
    <row r="365" spans="1:20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</row>
    <row r="366" spans="1:20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</row>
    <row r="367" spans="1:20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</row>
    <row r="368" spans="1:20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</row>
    <row r="369" spans="1:20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</row>
    <row r="370" spans="1:20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</row>
    <row r="371" spans="1:20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</row>
    <row r="372" spans="1:20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</row>
    <row r="373" spans="1:20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</row>
    <row r="374" spans="1:20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</row>
    <row r="375" spans="1:20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</row>
    <row r="376" spans="1:20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</row>
    <row r="377" spans="1:20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</row>
    <row r="378" spans="1:20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</row>
    <row r="379" spans="1:20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</row>
    <row r="380" spans="1:20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</row>
    <row r="381" spans="1:20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</row>
    <row r="382" spans="1:20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</row>
    <row r="383" spans="1:20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</row>
    <row r="384" spans="1:20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</row>
    <row r="385" spans="1:20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</row>
    <row r="386" spans="1:20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</row>
    <row r="387" spans="1:20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</row>
    <row r="388" spans="1:20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</row>
    <row r="389" spans="1:20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</row>
    <row r="390" spans="1:20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</row>
    <row r="391" spans="1:20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</row>
    <row r="392" spans="1:20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</row>
    <row r="393" spans="1:20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</row>
    <row r="394" spans="1:20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</row>
    <row r="395" spans="1:20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</row>
    <row r="396" spans="1:20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</row>
    <row r="397" spans="1:20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</row>
    <row r="398" spans="1:20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</row>
    <row r="399" spans="1:20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</row>
    <row r="400" spans="1:20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</row>
    <row r="401" spans="1:2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</row>
    <row r="402" spans="1:20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</row>
    <row r="403" spans="1:20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</row>
    <row r="404" spans="1:20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</row>
    <row r="405" spans="1:20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</row>
    <row r="406" spans="1:20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</row>
    <row r="407" spans="1:20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</row>
    <row r="408" spans="1:20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</row>
    <row r="409" spans="1:20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</row>
    <row r="410" spans="1:20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</row>
    <row r="411" spans="1:20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</row>
    <row r="412" spans="1:20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</row>
    <row r="413" spans="1:20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</row>
    <row r="414" spans="1:20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</row>
    <row r="415" spans="1:20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</row>
    <row r="416" spans="1:20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</row>
    <row r="417" spans="1:20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</row>
    <row r="418" spans="1:20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</row>
    <row r="419" spans="1:20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</row>
    <row r="420" spans="1:20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</row>
    <row r="421" spans="1:20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</row>
    <row r="422" spans="1:20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</row>
    <row r="423" spans="1:20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</row>
    <row r="424" spans="1:20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</row>
    <row r="425" spans="1:20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</row>
    <row r="426" spans="1:20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</row>
    <row r="427" spans="1:20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</row>
    <row r="428" spans="1:20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</row>
    <row r="429" spans="1:20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</row>
    <row r="430" spans="1:20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</row>
    <row r="431" spans="1:20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</row>
    <row r="432" spans="1:20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</row>
    <row r="433" spans="1:20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</row>
    <row r="434" spans="1:20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</row>
    <row r="435" spans="1:20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</row>
    <row r="436" spans="1:20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</row>
    <row r="437" spans="1:20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</row>
    <row r="438" spans="1:20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</row>
    <row r="439" spans="1:20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</row>
    <row r="440" spans="1:20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</row>
    <row r="441" spans="1:20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</row>
    <row r="442" spans="1:20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</row>
    <row r="443" spans="1:20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</row>
    <row r="444" spans="1:20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</row>
    <row r="445" spans="1:20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</row>
    <row r="446" spans="1:20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</row>
    <row r="447" spans="1:20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</row>
    <row r="448" spans="1:20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</row>
    <row r="449" spans="1:20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</row>
    <row r="450" spans="1:20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</row>
    <row r="451" spans="1:20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</row>
    <row r="452" spans="1:20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</row>
    <row r="453" spans="1:20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</row>
    <row r="454" spans="1:20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</row>
    <row r="455" spans="1:20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</row>
    <row r="456" spans="1:20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</row>
    <row r="457" spans="1:20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</row>
    <row r="458" spans="1:20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</row>
    <row r="459" spans="1:20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</row>
    <row r="460" spans="1:20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</row>
    <row r="461" spans="1:20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</row>
    <row r="462" spans="1:20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</row>
    <row r="463" spans="1:20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</row>
    <row r="464" spans="1:20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</row>
    <row r="465" spans="1:20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</row>
    <row r="466" spans="1:20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</row>
    <row r="467" spans="1:20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</row>
    <row r="468" spans="1:20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</row>
    <row r="469" spans="1:20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</row>
    <row r="470" spans="1:20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</row>
    <row r="471" spans="1:20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</row>
    <row r="472" spans="1:20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</row>
    <row r="473" spans="1:20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</row>
    <row r="474" spans="1:20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</row>
    <row r="475" spans="1:20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</row>
    <row r="476" spans="1:20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</row>
    <row r="477" spans="1:20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</row>
    <row r="478" spans="1:20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</row>
    <row r="479" spans="1:20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</row>
    <row r="480" spans="1:20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</row>
    <row r="481" spans="1:20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</row>
    <row r="482" spans="1:20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</row>
    <row r="483" spans="1:20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</row>
    <row r="484" spans="1:20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</row>
    <row r="485" spans="1:20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</row>
    <row r="486" spans="1:20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</row>
    <row r="487" spans="1:20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</row>
    <row r="488" spans="1:20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</row>
    <row r="489" spans="1:20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</row>
    <row r="490" spans="1:20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</row>
    <row r="491" spans="1:20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</row>
    <row r="492" spans="1:20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</row>
    <row r="493" spans="1:20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</row>
    <row r="494" spans="1:20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</row>
    <row r="495" spans="1:20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</row>
    <row r="496" spans="1:20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</row>
    <row r="497" spans="1:20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</row>
    <row r="498" spans="1:20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</row>
    <row r="499" spans="1:20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</row>
    <row r="500" spans="1:20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</row>
    <row r="501" spans="1:2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</row>
    <row r="502" spans="1:20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</row>
    <row r="503" spans="1:20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</row>
    <row r="504" spans="1:20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</row>
    <row r="505" spans="1:20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</row>
    <row r="506" spans="1:20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</row>
    <row r="507" spans="1:20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</row>
    <row r="508" spans="1:20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</row>
    <row r="509" spans="1:20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</row>
    <row r="510" spans="1:20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</row>
    <row r="511" spans="1:20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</row>
    <row r="512" spans="1:20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</row>
    <row r="513" spans="1:20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</row>
    <row r="514" spans="1:20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</row>
    <row r="515" spans="1:20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</row>
    <row r="516" spans="1:20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</row>
    <row r="517" spans="1:20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</row>
    <row r="518" spans="1:20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</row>
    <row r="519" spans="1:20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</row>
    <row r="520" spans="1:20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</row>
    <row r="521" spans="1:20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</row>
    <row r="522" spans="1:20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</row>
    <row r="523" spans="1:20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</row>
    <row r="524" spans="1:20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</row>
    <row r="525" spans="1:20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</row>
    <row r="526" spans="1:20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</row>
    <row r="527" spans="1:20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</row>
    <row r="528" spans="1:20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</row>
    <row r="529" spans="1:20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</row>
    <row r="530" spans="1:20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</row>
    <row r="531" spans="1:20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</row>
    <row r="532" spans="1:20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</row>
    <row r="533" spans="1:20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</row>
    <row r="534" spans="1:20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</row>
    <row r="535" spans="1:20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</row>
    <row r="536" spans="1:20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</row>
    <row r="537" spans="1:20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</row>
    <row r="538" spans="1:20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</row>
    <row r="539" spans="1:20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</row>
    <row r="540" spans="1:20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</row>
    <row r="541" spans="1:20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</row>
    <row r="542" spans="1:20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</row>
    <row r="543" spans="1:20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</row>
    <row r="544" spans="1:20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</row>
    <row r="545" spans="1:20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</row>
    <row r="546" spans="1:20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</row>
    <row r="547" spans="1:20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</row>
    <row r="548" spans="1:20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</row>
    <row r="549" spans="1:20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</row>
    <row r="550" spans="1:20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</row>
    <row r="551" spans="1:20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</row>
    <row r="552" spans="1:20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</row>
    <row r="553" spans="1:20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</row>
    <row r="554" spans="1:20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</row>
    <row r="555" spans="1:20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</row>
    <row r="556" spans="1:20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</row>
    <row r="557" spans="1:20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</row>
    <row r="558" spans="1:20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</row>
    <row r="559" spans="1:20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</row>
    <row r="560" spans="1:20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</row>
    <row r="561" spans="1:20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</row>
    <row r="562" spans="1:20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</row>
    <row r="563" spans="1:20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</row>
    <row r="564" spans="1:20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</row>
    <row r="565" spans="1:20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</row>
    <row r="566" spans="1:20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</row>
    <row r="567" spans="1:20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</row>
    <row r="568" spans="1:20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</row>
    <row r="569" spans="1:20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</row>
    <row r="570" spans="1:20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</row>
    <row r="571" spans="1:20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</row>
    <row r="572" spans="1:20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</row>
    <row r="573" spans="1:20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</row>
    <row r="574" spans="1:20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</row>
    <row r="575" spans="1:20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</row>
    <row r="576" spans="1:20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</row>
    <row r="577" spans="1:20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</row>
    <row r="578" spans="1:20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</row>
    <row r="579" spans="1:20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</row>
    <row r="580" spans="1:20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</row>
    <row r="581" spans="1:20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</row>
    <row r="582" spans="1:20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</row>
    <row r="583" spans="1:20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</row>
    <row r="584" spans="1:20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</row>
    <row r="585" spans="1:20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</row>
    <row r="586" spans="1:20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</row>
    <row r="587" spans="1:20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</row>
    <row r="588" spans="1:20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</row>
    <row r="589" spans="1:20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</row>
    <row r="590" spans="1:20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</row>
    <row r="591" spans="1:20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</row>
    <row r="592" spans="1:20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</row>
    <row r="593" spans="1:20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</row>
    <row r="594" spans="1:20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</row>
    <row r="595" spans="1:20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</row>
    <row r="596" spans="1:20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</row>
    <row r="597" spans="1:20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</row>
    <row r="598" spans="1:20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</row>
    <row r="599" spans="1:20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</row>
    <row r="600" spans="1:20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</row>
    <row r="601" spans="1:2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</row>
    <row r="602" spans="1:20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</row>
    <row r="603" spans="1:20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</row>
    <row r="604" spans="1:20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</row>
    <row r="605" spans="1:20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</row>
    <row r="606" spans="1:20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</row>
    <row r="607" spans="1:20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</row>
    <row r="608" spans="1:20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</row>
    <row r="609" spans="1:20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</row>
    <row r="610" spans="1:20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</row>
    <row r="611" spans="1:20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</row>
    <row r="612" spans="1:20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</row>
    <row r="613" spans="1:20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</row>
    <row r="614" spans="1:20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</row>
    <row r="615" spans="1:20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</row>
    <row r="616" spans="1:20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</row>
    <row r="617" spans="1:20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</row>
    <row r="618" spans="1:20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</row>
    <row r="619" spans="1:20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</row>
    <row r="620" spans="1:20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</row>
    <row r="621" spans="1:20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</row>
    <row r="622" spans="1:20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</row>
    <row r="623" spans="1:20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</row>
    <row r="624" spans="1:20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</row>
    <row r="625" spans="1:20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</row>
    <row r="626" spans="1:20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</row>
    <row r="627" spans="1:20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</row>
    <row r="628" spans="1:20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</row>
    <row r="629" spans="1:20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</row>
    <row r="630" spans="1:20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</row>
    <row r="631" spans="1:20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</row>
    <row r="632" spans="1:20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</row>
    <row r="633" spans="1:20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</row>
    <row r="634" spans="1:20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</row>
    <row r="635" spans="1:20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</row>
    <row r="636" spans="1:20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</row>
    <row r="637" spans="1:20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</row>
    <row r="638" spans="1:20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</row>
    <row r="639" spans="1:20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</row>
    <row r="640" spans="1:20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</row>
    <row r="641" spans="1:20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</row>
    <row r="642" spans="1:20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</row>
    <row r="643" spans="1:20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</row>
    <row r="644" spans="1:20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</row>
    <row r="645" spans="1:20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</row>
    <row r="646" spans="1:20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</row>
    <row r="647" spans="1:20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</row>
    <row r="648" spans="1:20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</row>
    <row r="649" spans="1:20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</row>
    <row r="650" spans="1:20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</row>
    <row r="651" spans="1:20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</row>
    <row r="652" spans="1:20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</row>
    <row r="653" spans="1:20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</row>
    <row r="654" spans="1:20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</row>
    <row r="655" spans="1:20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</row>
    <row r="656" spans="1:20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</row>
    <row r="657" spans="1:20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</row>
    <row r="658" spans="1:20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</row>
    <row r="659" spans="1:20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</row>
    <row r="660" spans="1:20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</row>
    <row r="661" spans="1:20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</row>
    <row r="662" spans="1:20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</row>
    <row r="663" spans="1:20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</row>
    <row r="664" spans="1:20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</row>
    <row r="665" spans="1:20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</row>
    <row r="666" spans="1:20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</row>
    <row r="667" spans="1:20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</row>
    <row r="668" spans="1:20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</row>
    <row r="669" spans="1:20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</row>
    <row r="670" spans="1:20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</row>
    <row r="671" spans="1:20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</row>
    <row r="672" spans="1:20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</row>
    <row r="673" spans="1:20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</row>
    <row r="674" spans="1:20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</row>
    <row r="675" spans="1:20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</row>
    <row r="676" spans="1:20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</row>
    <row r="677" spans="1:20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</row>
    <row r="678" spans="1:20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</row>
    <row r="679" spans="1:20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</row>
    <row r="680" spans="1:20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</row>
    <row r="681" spans="1:20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</row>
    <row r="682" spans="1:20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</row>
    <row r="683" spans="1:20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</row>
    <row r="684" spans="1:20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</row>
    <row r="685" spans="1:20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</row>
    <row r="686" spans="1:20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</row>
    <row r="687" spans="1:20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</row>
    <row r="688" spans="1:20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</row>
    <row r="689" spans="1:20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</row>
    <row r="690" spans="1:20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</row>
    <row r="691" spans="1:20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</row>
    <row r="692" spans="1:20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</row>
    <row r="693" spans="1:20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</row>
    <row r="694" spans="1:20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</row>
    <row r="695" spans="1:20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</row>
    <row r="696" spans="1:20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</row>
    <row r="697" spans="1:20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</row>
    <row r="698" spans="1:20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</row>
    <row r="699" spans="1:20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</row>
    <row r="700" spans="1:20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</row>
    <row r="701" spans="1:2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</row>
    <row r="702" spans="1:20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</row>
    <row r="703" spans="1:20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</row>
    <row r="704" spans="1:20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</row>
    <row r="705" spans="1:20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</row>
    <row r="706" spans="1:20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</row>
    <row r="707" spans="1:20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</row>
    <row r="708" spans="1:20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</row>
    <row r="709" spans="1:20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</row>
    <row r="710" spans="1:20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</row>
    <row r="711" spans="1:20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</row>
    <row r="712" spans="1:20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</row>
    <row r="713" spans="1:20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</row>
    <row r="714" spans="1:20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</row>
    <row r="715" spans="1:20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</row>
    <row r="716" spans="1:20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</row>
    <row r="717" spans="1:20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</row>
    <row r="718" spans="1:20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</row>
    <row r="719" spans="1:20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</row>
    <row r="720" spans="1:20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</row>
    <row r="721" spans="1:20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</row>
    <row r="722" spans="1:20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</row>
    <row r="723" spans="1:20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16"/>
      <c r="GJ723" s="16"/>
      <c r="GK723" s="16"/>
      <c r="GL723" s="16"/>
      <c r="GM723" s="16"/>
      <c r="GN723" s="16"/>
      <c r="GO723" s="16"/>
      <c r="GP723" s="16"/>
      <c r="GQ723" s="16"/>
      <c r="GR723" s="16"/>
      <c r="GS723" s="16"/>
    </row>
    <row r="724" spans="1:20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  <c r="FW724" s="16"/>
      <c r="FX724" s="16"/>
      <c r="FY724" s="16"/>
      <c r="FZ724" s="16"/>
      <c r="GA724" s="16"/>
      <c r="GB724" s="16"/>
      <c r="GC724" s="16"/>
      <c r="GD724" s="16"/>
      <c r="GE724" s="16"/>
      <c r="GF724" s="16"/>
      <c r="GG724" s="16"/>
      <c r="GH724" s="16"/>
      <c r="GI724" s="16"/>
      <c r="GJ724" s="16"/>
      <c r="GK724" s="16"/>
      <c r="GL724" s="16"/>
      <c r="GM724" s="16"/>
      <c r="GN724" s="16"/>
      <c r="GO724" s="16"/>
      <c r="GP724" s="16"/>
      <c r="GQ724" s="16"/>
      <c r="GR724" s="16"/>
      <c r="GS724" s="16"/>
    </row>
    <row r="725" spans="1:20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</row>
    <row r="726" spans="1:20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  <c r="FW726" s="16"/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16"/>
      <c r="GJ726" s="16"/>
      <c r="GK726" s="16"/>
      <c r="GL726" s="16"/>
      <c r="GM726" s="16"/>
      <c r="GN726" s="16"/>
      <c r="GO726" s="16"/>
      <c r="GP726" s="16"/>
      <c r="GQ726" s="16"/>
      <c r="GR726" s="16"/>
      <c r="GS726" s="16"/>
    </row>
    <row r="727" spans="1:20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</row>
    <row r="728" spans="1:20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16"/>
      <c r="GJ728" s="16"/>
      <c r="GK728" s="16"/>
      <c r="GL728" s="16"/>
      <c r="GM728" s="16"/>
      <c r="GN728" s="16"/>
      <c r="GO728" s="16"/>
      <c r="GP728" s="16"/>
      <c r="GQ728" s="16"/>
      <c r="GR728" s="16"/>
      <c r="GS728" s="16"/>
    </row>
    <row r="729" spans="1:20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16"/>
      <c r="GJ729" s="16"/>
      <c r="GK729" s="16"/>
      <c r="GL729" s="16"/>
      <c r="GM729" s="16"/>
      <c r="GN729" s="16"/>
      <c r="GO729" s="16"/>
      <c r="GP729" s="16"/>
      <c r="GQ729" s="16"/>
      <c r="GR729" s="16"/>
      <c r="GS729" s="16"/>
    </row>
    <row r="730" spans="1:20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16"/>
      <c r="GJ730" s="16"/>
      <c r="GK730" s="16"/>
      <c r="GL730" s="16"/>
      <c r="GM730" s="16"/>
      <c r="GN730" s="16"/>
      <c r="GO730" s="16"/>
      <c r="GP730" s="16"/>
      <c r="GQ730" s="16"/>
      <c r="GR730" s="16"/>
      <c r="GS730" s="16"/>
    </row>
    <row r="731" spans="1:20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</row>
    <row r="732" spans="1:20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</row>
    <row r="733" spans="1:20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</row>
    <row r="734" spans="1:20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16"/>
      <c r="GJ734" s="16"/>
      <c r="GK734" s="16"/>
      <c r="GL734" s="16"/>
      <c r="GM734" s="16"/>
      <c r="GN734" s="16"/>
      <c r="GO734" s="16"/>
      <c r="GP734" s="16"/>
      <c r="GQ734" s="16"/>
      <c r="GR734" s="16"/>
      <c r="GS734" s="16"/>
    </row>
    <row r="735" spans="1:20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16"/>
      <c r="GJ735" s="16"/>
      <c r="GK735" s="16"/>
      <c r="GL735" s="16"/>
      <c r="GM735" s="16"/>
      <c r="GN735" s="16"/>
      <c r="GO735" s="16"/>
      <c r="GP735" s="16"/>
      <c r="GQ735" s="16"/>
      <c r="GR735" s="16"/>
      <c r="GS735" s="16"/>
    </row>
    <row r="736" spans="1:20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</row>
    <row r="737" spans="1:20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  <c r="FW737" s="16"/>
      <c r="FX737" s="16"/>
      <c r="FY737" s="16"/>
      <c r="FZ737" s="16"/>
      <c r="GA737" s="16"/>
      <c r="GB737" s="16"/>
      <c r="GC737" s="16"/>
      <c r="GD737" s="16"/>
      <c r="GE737" s="16"/>
      <c r="GF737" s="16"/>
      <c r="GG737" s="16"/>
      <c r="GH737" s="16"/>
      <c r="GI737" s="16"/>
      <c r="GJ737" s="16"/>
      <c r="GK737" s="16"/>
      <c r="GL737" s="16"/>
      <c r="GM737" s="16"/>
      <c r="GN737" s="16"/>
      <c r="GO737" s="16"/>
      <c r="GP737" s="16"/>
      <c r="GQ737" s="16"/>
      <c r="GR737" s="16"/>
      <c r="GS737" s="16"/>
    </row>
    <row r="738" spans="1:20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</row>
    <row r="739" spans="1:20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16"/>
      <c r="GJ739" s="16"/>
      <c r="GK739" s="16"/>
      <c r="GL739" s="16"/>
      <c r="GM739" s="16"/>
      <c r="GN739" s="16"/>
      <c r="GO739" s="16"/>
      <c r="GP739" s="16"/>
      <c r="GQ739" s="16"/>
      <c r="GR739" s="16"/>
      <c r="GS739" s="16"/>
    </row>
    <row r="740" spans="1:20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  <c r="FW740" s="16"/>
      <c r="FX740" s="16"/>
      <c r="FY740" s="16"/>
      <c r="FZ740" s="16"/>
      <c r="GA740" s="16"/>
      <c r="GB740" s="16"/>
      <c r="GC740" s="16"/>
      <c r="GD740" s="16"/>
      <c r="GE740" s="16"/>
      <c r="GF740" s="16"/>
      <c r="GG740" s="16"/>
      <c r="GH740" s="16"/>
      <c r="GI740" s="16"/>
      <c r="GJ740" s="16"/>
      <c r="GK740" s="16"/>
      <c r="GL740" s="16"/>
      <c r="GM740" s="16"/>
      <c r="GN740" s="16"/>
      <c r="GO740" s="16"/>
      <c r="GP740" s="16"/>
      <c r="GQ740" s="16"/>
      <c r="GR740" s="16"/>
      <c r="GS740" s="16"/>
    </row>
    <row r="741" spans="1:20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  <c r="FW741" s="16"/>
      <c r="FX741" s="16"/>
      <c r="FY741" s="16"/>
      <c r="FZ741" s="16"/>
      <c r="GA741" s="16"/>
      <c r="GB741" s="16"/>
      <c r="GC741" s="16"/>
      <c r="GD741" s="16"/>
      <c r="GE741" s="16"/>
      <c r="GF741" s="16"/>
      <c r="GG741" s="16"/>
      <c r="GH741" s="16"/>
      <c r="GI741" s="16"/>
      <c r="GJ741" s="16"/>
      <c r="GK741" s="16"/>
      <c r="GL741" s="16"/>
      <c r="GM741" s="16"/>
      <c r="GN741" s="16"/>
      <c r="GO741" s="16"/>
      <c r="GP741" s="16"/>
      <c r="GQ741" s="16"/>
      <c r="GR741" s="16"/>
      <c r="GS741" s="16"/>
    </row>
    <row r="742" spans="1:20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  <c r="FW742" s="16"/>
      <c r="FX742" s="16"/>
      <c r="FY742" s="16"/>
      <c r="FZ742" s="16"/>
      <c r="GA742" s="16"/>
      <c r="GB742" s="16"/>
      <c r="GC742" s="16"/>
      <c r="GD742" s="16"/>
      <c r="GE742" s="16"/>
      <c r="GF742" s="16"/>
      <c r="GG742" s="16"/>
      <c r="GH742" s="16"/>
      <c r="GI742" s="16"/>
      <c r="GJ742" s="16"/>
      <c r="GK742" s="16"/>
      <c r="GL742" s="16"/>
      <c r="GM742" s="16"/>
      <c r="GN742" s="16"/>
      <c r="GO742" s="16"/>
      <c r="GP742" s="16"/>
      <c r="GQ742" s="16"/>
      <c r="GR742" s="16"/>
      <c r="GS742" s="16"/>
    </row>
    <row r="743" spans="1:20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16"/>
      <c r="GJ743" s="16"/>
      <c r="GK743" s="16"/>
      <c r="GL743" s="16"/>
      <c r="GM743" s="16"/>
      <c r="GN743" s="16"/>
      <c r="GO743" s="16"/>
      <c r="GP743" s="16"/>
      <c r="GQ743" s="16"/>
      <c r="GR743" s="16"/>
      <c r="GS743" s="16"/>
    </row>
    <row r="744" spans="1:20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  <c r="FW744" s="16"/>
      <c r="FX744" s="16"/>
      <c r="FY744" s="16"/>
      <c r="FZ744" s="16"/>
      <c r="GA744" s="16"/>
      <c r="GB744" s="16"/>
      <c r="GC744" s="16"/>
      <c r="GD744" s="16"/>
      <c r="GE744" s="16"/>
      <c r="GF744" s="16"/>
      <c r="GG744" s="16"/>
      <c r="GH744" s="16"/>
      <c r="GI744" s="16"/>
      <c r="GJ744" s="16"/>
      <c r="GK744" s="16"/>
      <c r="GL744" s="16"/>
      <c r="GM744" s="16"/>
      <c r="GN744" s="16"/>
      <c r="GO744" s="16"/>
      <c r="GP744" s="16"/>
      <c r="GQ744" s="16"/>
      <c r="GR744" s="16"/>
      <c r="GS744" s="16"/>
    </row>
    <row r="745" spans="1:20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16"/>
      <c r="GJ745" s="16"/>
      <c r="GK745" s="16"/>
      <c r="GL745" s="16"/>
      <c r="GM745" s="16"/>
      <c r="GN745" s="16"/>
      <c r="GO745" s="16"/>
      <c r="GP745" s="16"/>
      <c r="GQ745" s="16"/>
      <c r="GR745" s="16"/>
      <c r="GS745" s="16"/>
    </row>
    <row r="746" spans="1:20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16"/>
      <c r="GJ746" s="16"/>
      <c r="GK746" s="16"/>
      <c r="GL746" s="16"/>
      <c r="GM746" s="16"/>
      <c r="GN746" s="16"/>
      <c r="GO746" s="16"/>
      <c r="GP746" s="16"/>
      <c r="GQ746" s="16"/>
      <c r="GR746" s="16"/>
      <c r="GS746" s="16"/>
    </row>
    <row r="747" spans="1:20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</row>
    <row r="748" spans="1:20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16"/>
      <c r="GJ748" s="16"/>
      <c r="GK748" s="16"/>
      <c r="GL748" s="16"/>
      <c r="GM748" s="16"/>
      <c r="GN748" s="16"/>
      <c r="GO748" s="16"/>
      <c r="GP748" s="16"/>
      <c r="GQ748" s="16"/>
      <c r="GR748" s="16"/>
      <c r="GS748" s="16"/>
    </row>
    <row r="749" spans="1:20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</row>
    <row r="750" spans="1:20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16"/>
      <c r="GJ750" s="16"/>
      <c r="GK750" s="16"/>
      <c r="GL750" s="16"/>
      <c r="GM750" s="16"/>
      <c r="GN750" s="16"/>
      <c r="GO750" s="16"/>
      <c r="GP750" s="16"/>
      <c r="GQ750" s="16"/>
      <c r="GR750" s="16"/>
      <c r="GS750" s="16"/>
    </row>
    <row r="751" spans="1:20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16"/>
      <c r="GJ751" s="16"/>
      <c r="GK751" s="16"/>
      <c r="GL751" s="16"/>
      <c r="GM751" s="16"/>
      <c r="GN751" s="16"/>
      <c r="GO751" s="16"/>
      <c r="GP751" s="16"/>
      <c r="GQ751" s="16"/>
      <c r="GR751" s="16"/>
      <c r="GS751" s="16"/>
    </row>
    <row r="752" spans="1:20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  <c r="FW752" s="16"/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16"/>
      <c r="GJ752" s="16"/>
      <c r="GK752" s="16"/>
      <c r="GL752" s="16"/>
      <c r="GM752" s="16"/>
      <c r="GN752" s="16"/>
      <c r="GO752" s="16"/>
      <c r="GP752" s="16"/>
      <c r="GQ752" s="16"/>
      <c r="GR752" s="16"/>
      <c r="GS752" s="16"/>
    </row>
    <row r="753" spans="1:20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  <c r="FW753" s="16"/>
      <c r="FX753" s="16"/>
      <c r="FY753" s="16"/>
      <c r="FZ753" s="16"/>
      <c r="GA753" s="16"/>
      <c r="GB753" s="16"/>
      <c r="GC753" s="16"/>
      <c r="GD753" s="16"/>
      <c r="GE753" s="16"/>
      <c r="GF753" s="16"/>
      <c r="GG753" s="16"/>
      <c r="GH753" s="16"/>
      <c r="GI753" s="16"/>
      <c r="GJ753" s="16"/>
      <c r="GK753" s="16"/>
      <c r="GL753" s="16"/>
      <c r="GM753" s="16"/>
      <c r="GN753" s="16"/>
      <c r="GO753" s="16"/>
      <c r="GP753" s="16"/>
      <c r="GQ753" s="16"/>
      <c r="GR753" s="16"/>
      <c r="GS753" s="16"/>
    </row>
    <row r="754" spans="1:20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</row>
    <row r="755" spans="1:20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16"/>
      <c r="GJ755" s="16"/>
      <c r="GK755" s="16"/>
      <c r="GL755" s="16"/>
      <c r="GM755" s="16"/>
      <c r="GN755" s="16"/>
      <c r="GO755" s="16"/>
      <c r="GP755" s="16"/>
      <c r="GQ755" s="16"/>
      <c r="GR755" s="16"/>
      <c r="GS755" s="16"/>
    </row>
    <row r="756" spans="1:20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  <c r="FW756" s="16"/>
      <c r="FX756" s="16"/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16"/>
      <c r="GJ756" s="16"/>
      <c r="GK756" s="16"/>
      <c r="GL756" s="16"/>
      <c r="GM756" s="16"/>
      <c r="GN756" s="16"/>
      <c r="GO756" s="16"/>
      <c r="GP756" s="16"/>
      <c r="GQ756" s="16"/>
      <c r="GR756" s="16"/>
      <c r="GS756" s="16"/>
    </row>
    <row r="757" spans="1:20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  <c r="FW757" s="16"/>
      <c r="FX757" s="16"/>
      <c r="FY757" s="16"/>
      <c r="FZ757" s="16"/>
      <c r="GA757" s="16"/>
      <c r="GB757" s="16"/>
      <c r="GC757" s="16"/>
      <c r="GD757" s="16"/>
      <c r="GE757" s="16"/>
      <c r="GF757" s="16"/>
      <c r="GG757" s="16"/>
      <c r="GH757" s="16"/>
      <c r="GI757" s="16"/>
      <c r="GJ757" s="16"/>
      <c r="GK757" s="16"/>
      <c r="GL757" s="16"/>
      <c r="GM757" s="16"/>
      <c r="GN757" s="16"/>
      <c r="GO757" s="16"/>
      <c r="GP757" s="16"/>
      <c r="GQ757" s="16"/>
      <c r="GR757" s="16"/>
      <c r="GS757" s="16"/>
    </row>
    <row r="758" spans="1:20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  <c r="FW758" s="16"/>
      <c r="FX758" s="16"/>
      <c r="FY758" s="16"/>
      <c r="FZ758" s="16"/>
      <c r="GA758" s="16"/>
      <c r="GB758" s="16"/>
      <c r="GC758" s="16"/>
      <c r="GD758" s="16"/>
      <c r="GE758" s="16"/>
      <c r="GF758" s="16"/>
      <c r="GG758" s="16"/>
      <c r="GH758" s="16"/>
      <c r="GI758" s="16"/>
      <c r="GJ758" s="16"/>
      <c r="GK758" s="16"/>
      <c r="GL758" s="16"/>
      <c r="GM758" s="16"/>
      <c r="GN758" s="16"/>
      <c r="GO758" s="16"/>
      <c r="GP758" s="16"/>
      <c r="GQ758" s="16"/>
      <c r="GR758" s="16"/>
      <c r="GS758" s="16"/>
    </row>
    <row r="759" spans="1:20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</row>
    <row r="760" spans="1:20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  <c r="FW760" s="16"/>
      <c r="FX760" s="16"/>
      <c r="FY760" s="16"/>
      <c r="FZ760" s="16"/>
      <c r="GA760" s="16"/>
      <c r="GB760" s="16"/>
      <c r="GC760" s="16"/>
      <c r="GD760" s="16"/>
      <c r="GE760" s="16"/>
      <c r="GF760" s="16"/>
      <c r="GG760" s="16"/>
      <c r="GH760" s="16"/>
      <c r="GI760" s="16"/>
      <c r="GJ760" s="16"/>
      <c r="GK760" s="16"/>
      <c r="GL760" s="16"/>
      <c r="GM760" s="16"/>
      <c r="GN760" s="16"/>
      <c r="GO760" s="16"/>
      <c r="GP760" s="16"/>
      <c r="GQ760" s="16"/>
      <c r="GR760" s="16"/>
      <c r="GS760" s="16"/>
    </row>
    <row r="761" spans="1:20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</row>
    <row r="762" spans="1:20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  <c r="FW762" s="16"/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16"/>
      <c r="GJ762" s="16"/>
      <c r="GK762" s="16"/>
      <c r="GL762" s="16"/>
      <c r="GM762" s="16"/>
      <c r="GN762" s="16"/>
      <c r="GO762" s="16"/>
      <c r="GP762" s="16"/>
      <c r="GQ762" s="16"/>
      <c r="GR762" s="16"/>
      <c r="GS762" s="16"/>
    </row>
    <row r="763" spans="1:20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</row>
    <row r="764" spans="1:20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</row>
    <row r="765" spans="1:20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  <c r="FW765" s="16"/>
      <c r="FX765" s="16"/>
      <c r="FY765" s="16"/>
      <c r="FZ765" s="16"/>
      <c r="GA765" s="16"/>
      <c r="GB765" s="16"/>
      <c r="GC765" s="16"/>
      <c r="GD765" s="16"/>
      <c r="GE765" s="16"/>
      <c r="GF765" s="16"/>
      <c r="GG765" s="16"/>
      <c r="GH765" s="16"/>
      <c r="GI765" s="16"/>
      <c r="GJ765" s="16"/>
      <c r="GK765" s="16"/>
      <c r="GL765" s="16"/>
      <c r="GM765" s="16"/>
      <c r="GN765" s="16"/>
      <c r="GO765" s="16"/>
      <c r="GP765" s="16"/>
      <c r="GQ765" s="16"/>
      <c r="GR765" s="16"/>
      <c r="GS765" s="16"/>
    </row>
    <row r="766" spans="1:20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</row>
    <row r="767" spans="1:20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</row>
    <row r="768" spans="1:20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</row>
    <row r="769" spans="1:20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16"/>
      <c r="GJ769" s="16"/>
      <c r="GK769" s="16"/>
      <c r="GL769" s="16"/>
      <c r="GM769" s="16"/>
      <c r="GN769" s="16"/>
      <c r="GO769" s="16"/>
      <c r="GP769" s="16"/>
      <c r="GQ769" s="16"/>
      <c r="GR769" s="16"/>
      <c r="GS769" s="16"/>
    </row>
    <row r="770" spans="1:20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  <c r="FW770" s="16"/>
      <c r="FX770" s="16"/>
      <c r="FY770" s="16"/>
      <c r="FZ770" s="16"/>
      <c r="GA770" s="16"/>
      <c r="GB770" s="16"/>
      <c r="GC770" s="16"/>
      <c r="GD770" s="16"/>
      <c r="GE770" s="16"/>
      <c r="GF770" s="16"/>
      <c r="GG770" s="16"/>
      <c r="GH770" s="16"/>
      <c r="GI770" s="16"/>
      <c r="GJ770" s="16"/>
      <c r="GK770" s="16"/>
      <c r="GL770" s="16"/>
      <c r="GM770" s="16"/>
      <c r="GN770" s="16"/>
      <c r="GO770" s="16"/>
      <c r="GP770" s="16"/>
      <c r="GQ770" s="16"/>
      <c r="GR770" s="16"/>
      <c r="GS770" s="16"/>
    </row>
    <row r="771" spans="1:20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16"/>
      <c r="GJ771" s="16"/>
      <c r="GK771" s="16"/>
      <c r="GL771" s="16"/>
      <c r="GM771" s="16"/>
      <c r="GN771" s="16"/>
      <c r="GO771" s="16"/>
      <c r="GP771" s="16"/>
      <c r="GQ771" s="16"/>
      <c r="GR771" s="16"/>
      <c r="GS771" s="16"/>
    </row>
    <row r="772" spans="1:20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</row>
    <row r="773" spans="1:20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</row>
    <row r="774" spans="1:20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16"/>
      <c r="GJ774" s="16"/>
      <c r="GK774" s="16"/>
      <c r="GL774" s="16"/>
      <c r="GM774" s="16"/>
      <c r="GN774" s="16"/>
      <c r="GO774" s="16"/>
      <c r="GP774" s="16"/>
      <c r="GQ774" s="16"/>
      <c r="GR774" s="16"/>
      <c r="GS774" s="16"/>
    </row>
    <row r="775" spans="1:20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16"/>
      <c r="GJ775" s="16"/>
      <c r="GK775" s="16"/>
      <c r="GL775" s="16"/>
      <c r="GM775" s="16"/>
      <c r="GN775" s="16"/>
      <c r="GO775" s="16"/>
      <c r="GP775" s="16"/>
      <c r="GQ775" s="16"/>
      <c r="GR775" s="16"/>
      <c r="GS775" s="16"/>
    </row>
    <row r="776" spans="1:20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16"/>
      <c r="GJ776" s="16"/>
      <c r="GK776" s="16"/>
      <c r="GL776" s="16"/>
      <c r="GM776" s="16"/>
      <c r="GN776" s="16"/>
      <c r="GO776" s="16"/>
      <c r="GP776" s="16"/>
      <c r="GQ776" s="16"/>
      <c r="GR776" s="16"/>
      <c r="GS776" s="16"/>
    </row>
    <row r="777" spans="1:20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16"/>
      <c r="GJ777" s="16"/>
      <c r="GK777" s="16"/>
      <c r="GL777" s="16"/>
      <c r="GM777" s="16"/>
      <c r="GN777" s="16"/>
      <c r="GO777" s="16"/>
      <c r="GP777" s="16"/>
      <c r="GQ777" s="16"/>
      <c r="GR777" s="16"/>
      <c r="GS777" s="16"/>
    </row>
    <row r="778" spans="1:20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</row>
    <row r="779" spans="1:20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16"/>
      <c r="GJ779" s="16"/>
      <c r="GK779" s="16"/>
      <c r="GL779" s="16"/>
      <c r="GM779" s="16"/>
      <c r="GN779" s="16"/>
      <c r="GO779" s="16"/>
      <c r="GP779" s="16"/>
      <c r="GQ779" s="16"/>
      <c r="GR779" s="16"/>
      <c r="GS779" s="16"/>
    </row>
    <row r="780" spans="1:20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16"/>
      <c r="GJ780" s="16"/>
      <c r="GK780" s="16"/>
      <c r="GL780" s="16"/>
      <c r="GM780" s="16"/>
      <c r="GN780" s="16"/>
      <c r="GO780" s="16"/>
      <c r="GP780" s="16"/>
      <c r="GQ780" s="16"/>
      <c r="GR780" s="16"/>
      <c r="GS780" s="16"/>
    </row>
    <row r="781" spans="1:20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16"/>
      <c r="GJ781" s="16"/>
      <c r="GK781" s="16"/>
      <c r="GL781" s="16"/>
      <c r="GM781" s="16"/>
      <c r="GN781" s="16"/>
      <c r="GO781" s="16"/>
      <c r="GP781" s="16"/>
      <c r="GQ781" s="16"/>
      <c r="GR781" s="16"/>
      <c r="GS781" s="16"/>
    </row>
    <row r="782" spans="1:20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  <c r="FW782" s="16"/>
      <c r="FX782" s="16"/>
      <c r="FY782" s="16"/>
      <c r="FZ782" s="16"/>
      <c r="GA782" s="16"/>
      <c r="GB782" s="16"/>
      <c r="GC782" s="16"/>
      <c r="GD782" s="16"/>
      <c r="GE782" s="16"/>
      <c r="GF782" s="16"/>
      <c r="GG782" s="16"/>
      <c r="GH782" s="16"/>
      <c r="GI782" s="16"/>
      <c r="GJ782" s="16"/>
      <c r="GK782" s="16"/>
      <c r="GL782" s="16"/>
      <c r="GM782" s="16"/>
      <c r="GN782" s="16"/>
      <c r="GO782" s="16"/>
      <c r="GP782" s="16"/>
      <c r="GQ782" s="16"/>
      <c r="GR782" s="16"/>
      <c r="GS782" s="16"/>
    </row>
    <row r="783" spans="1:20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  <c r="FW783" s="16"/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</row>
    <row r="784" spans="1:20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</row>
    <row r="785" spans="1:20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</row>
    <row r="786" spans="1:20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  <c r="FW786" s="16"/>
      <c r="FX786" s="16"/>
      <c r="FY786" s="16"/>
      <c r="FZ786" s="16"/>
      <c r="GA786" s="16"/>
      <c r="GB786" s="16"/>
      <c r="GC786" s="16"/>
      <c r="GD786" s="16"/>
      <c r="GE786" s="16"/>
      <c r="GF786" s="16"/>
      <c r="GG786" s="16"/>
      <c r="GH786" s="16"/>
      <c r="GI786" s="16"/>
      <c r="GJ786" s="16"/>
      <c r="GK786" s="16"/>
      <c r="GL786" s="16"/>
      <c r="GM786" s="16"/>
      <c r="GN786" s="16"/>
      <c r="GO786" s="16"/>
      <c r="GP786" s="16"/>
      <c r="GQ786" s="16"/>
      <c r="GR786" s="16"/>
      <c r="GS786" s="16"/>
    </row>
    <row r="787" spans="1:20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</row>
    <row r="788" spans="1:20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16"/>
      <c r="GJ788" s="16"/>
      <c r="GK788" s="16"/>
      <c r="GL788" s="16"/>
      <c r="GM788" s="16"/>
      <c r="GN788" s="16"/>
      <c r="GO788" s="16"/>
      <c r="GP788" s="16"/>
      <c r="GQ788" s="16"/>
      <c r="GR788" s="16"/>
      <c r="GS788" s="16"/>
    </row>
    <row r="789" spans="1:20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</row>
    <row r="790" spans="1:20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16"/>
      <c r="GJ790" s="16"/>
      <c r="GK790" s="16"/>
      <c r="GL790" s="16"/>
      <c r="GM790" s="16"/>
      <c r="GN790" s="16"/>
      <c r="GO790" s="16"/>
      <c r="GP790" s="16"/>
      <c r="GQ790" s="16"/>
      <c r="GR790" s="16"/>
      <c r="GS790" s="16"/>
    </row>
    <row r="791" spans="1:20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</row>
    <row r="792" spans="1:20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</row>
    <row r="793" spans="1:20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</row>
    <row r="794" spans="1:20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</row>
    <row r="795" spans="1:20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</row>
    <row r="796" spans="1:20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  <c r="FW796" s="16"/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16"/>
      <c r="GJ796" s="16"/>
      <c r="GK796" s="16"/>
      <c r="GL796" s="16"/>
      <c r="GM796" s="16"/>
      <c r="GN796" s="16"/>
      <c r="GO796" s="16"/>
      <c r="GP796" s="16"/>
      <c r="GQ796" s="16"/>
      <c r="GR796" s="16"/>
      <c r="GS796" s="16"/>
    </row>
    <row r="797" spans="1:20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</row>
    <row r="798" spans="1:20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  <c r="FW798" s="16"/>
      <c r="FX798" s="16"/>
      <c r="FY798" s="16"/>
      <c r="FZ798" s="16"/>
      <c r="GA798" s="16"/>
      <c r="GB798" s="16"/>
      <c r="GC798" s="16"/>
      <c r="GD798" s="16"/>
      <c r="GE798" s="16"/>
      <c r="GF798" s="16"/>
      <c r="GG798" s="16"/>
      <c r="GH798" s="16"/>
      <c r="GI798" s="16"/>
      <c r="GJ798" s="16"/>
      <c r="GK798" s="16"/>
      <c r="GL798" s="16"/>
      <c r="GM798" s="16"/>
      <c r="GN798" s="16"/>
      <c r="GO798" s="16"/>
      <c r="GP798" s="16"/>
      <c r="GQ798" s="16"/>
      <c r="GR798" s="16"/>
      <c r="GS798" s="16"/>
    </row>
    <row r="799" spans="1:20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</row>
    <row r="800" spans="1:20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16"/>
      <c r="GJ800" s="16"/>
      <c r="GK800" s="16"/>
      <c r="GL800" s="16"/>
      <c r="GM800" s="16"/>
      <c r="GN800" s="16"/>
      <c r="GO800" s="16"/>
      <c r="GP800" s="16"/>
      <c r="GQ800" s="16"/>
      <c r="GR800" s="16"/>
      <c r="GS800" s="16"/>
    </row>
    <row r="801" spans="1:2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</row>
    <row r="802" spans="1:20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</row>
    <row r="803" spans="1:20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</row>
    <row r="804" spans="1:20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  <c r="FW804" s="16"/>
      <c r="FX804" s="16"/>
      <c r="FY804" s="16"/>
      <c r="FZ804" s="16"/>
      <c r="GA804" s="16"/>
      <c r="GB804" s="16"/>
      <c r="GC804" s="16"/>
      <c r="GD804" s="16"/>
      <c r="GE804" s="16"/>
      <c r="GF804" s="16"/>
      <c r="GG804" s="16"/>
      <c r="GH804" s="16"/>
      <c r="GI804" s="16"/>
      <c r="GJ804" s="16"/>
      <c r="GK804" s="16"/>
      <c r="GL804" s="16"/>
      <c r="GM804" s="16"/>
      <c r="GN804" s="16"/>
      <c r="GO804" s="16"/>
      <c r="GP804" s="16"/>
      <c r="GQ804" s="16"/>
      <c r="GR804" s="16"/>
      <c r="GS804" s="16"/>
    </row>
    <row r="805" spans="1:20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16"/>
      <c r="GJ805" s="16"/>
      <c r="GK805" s="16"/>
      <c r="GL805" s="16"/>
      <c r="GM805" s="16"/>
      <c r="GN805" s="16"/>
      <c r="GO805" s="16"/>
      <c r="GP805" s="16"/>
      <c r="GQ805" s="16"/>
      <c r="GR805" s="16"/>
      <c r="GS805" s="16"/>
    </row>
    <row r="806" spans="1:20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</row>
    <row r="807" spans="1:20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</row>
    <row r="808" spans="1:20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</row>
    <row r="809" spans="1:20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</row>
    <row r="810" spans="1:20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</row>
    <row r="811" spans="1:20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16"/>
      <c r="GJ811" s="16"/>
      <c r="GK811" s="16"/>
      <c r="GL811" s="16"/>
      <c r="GM811" s="16"/>
      <c r="GN811" s="16"/>
      <c r="GO811" s="16"/>
      <c r="GP811" s="16"/>
      <c r="GQ811" s="16"/>
      <c r="GR811" s="16"/>
      <c r="GS811" s="16"/>
    </row>
    <row r="812" spans="1:20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  <c r="FW812" s="16"/>
      <c r="FX812" s="16"/>
      <c r="FY812" s="16"/>
      <c r="FZ812" s="16"/>
      <c r="GA812" s="16"/>
      <c r="GB812" s="16"/>
      <c r="GC812" s="16"/>
      <c r="GD812" s="16"/>
      <c r="GE812" s="16"/>
      <c r="GF812" s="16"/>
      <c r="GG812" s="16"/>
      <c r="GH812" s="16"/>
      <c r="GI812" s="16"/>
      <c r="GJ812" s="16"/>
      <c r="GK812" s="16"/>
      <c r="GL812" s="16"/>
      <c r="GM812" s="16"/>
      <c r="GN812" s="16"/>
      <c r="GO812" s="16"/>
      <c r="GP812" s="16"/>
      <c r="GQ812" s="16"/>
      <c r="GR812" s="16"/>
      <c r="GS812" s="16"/>
    </row>
    <row r="813" spans="1:20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  <c r="FW813" s="16"/>
      <c r="FX813" s="16"/>
      <c r="FY813" s="16"/>
      <c r="FZ813" s="16"/>
      <c r="GA813" s="16"/>
      <c r="GB813" s="16"/>
      <c r="GC813" s="16"/>
      <c r="GD813" s="16"/>
      <c r="GE813" s="16"/>
      <c r="GF813" s="16"/>
      <c r="GG813" s="16"/>
      <c r="GH813" s="16"/>
      <c r="GI813" s="16"/>
      <c r="GJ813" s="16"/>
      <c r="GK813" s="16"/>
      <c r="GL813" s="16"/>
      <c r="GM813" s="16"/>
      <c r="GN813" s="16"/>
      <c r="GO813" s="16"/>
      <c r="GP813" s="16"/>
      <c r="GQ813" s="16"/>
      <c r="GR813" s="16"/>
      <c r="GS813" s="16"/>
    </row>
    <row r="814" spans="1:20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  <c r="FW814" s="16"/>
      <c r="FX814" s="16"/>
      <c r="FY814" s="16"/>
      <c r="FZ814" s="16"/>
      <c r="GA814" s="16"/>
      <c r="GB814" s="16"/>
      <c r="GC814" s="16"/>
      <c r="GD814" s="16"/>
      <c r="GE814" s="16"/>
      <c r="GF814" s="16"/>
      <c r="GG814" s="16"/>
      <c r="GH814" s="16"/>
      <c r="GI814" s="16"/>
      <c r="GJ814" s="16"/>
      <c r="GK814" s="16"/>
      <c r="GL814" s="16"/>
      <c r="GM814" s="16"/>
      <c r="GN814" s="16"/>
      <c r="GO814" s="16"/>
      <c r="GP814" s="16"/>
      <c r="GQ814" s="16"/>
      <c r="GR814" s="16"/>
      <c r="GS814" s="16"/>
    </row>
    <row r="815" spans="1:20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  <c r="FW815" s="16"/>
      <c r="FX815" s="16"/>
      <c r="FY815" s="16"/>
      <c r="FZ815" s="16"/>
      <c r="GA815" s="16"/>
      <c r="GB815" s="16"/>
      <c r="GC815" s="16"/>
      <c r="GD815" s="16"/>
      <c r="GE815" s="16"/>
      <c r="GF815" s="16"/>
      <c r="GG815" s="16"/>
      <c r="GH815" s="16"/>
      <c r="GI815" s="16"/>
      <c r="GJ815" s="16"/>
      <c r="GK815" s="16"/>
      <c r="GL815" s="16"/>
      <c r="GM815" s="16"/>
      <c r="GN815" s="16"/>
      <c r="GO815" s="16"/>
      <c r="GP815" s="16"/>
      <c r="GQ815" s="16"/>
      <c r="GR815" s="16"/>
      <c r="GS815" s="16"/>
    </row>
    <row r="816" spans="1:20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  <c r="FW816" s="16"/>
      <c r="FX816" s="16"/>
      <c r="FY816" s="16"/>
      <c r="FZ816" s="16"/>
      <c r="GA816" s="16"/>
      <c r="GB816" s="16"/>
      <c r="GC816" s="16"/>
      <c r="GD816" s="16"/>
      <c r="GE816" s="16"/>
      <c r="GF816" s="16"/>
      <c r="GG816" s="16"/>
      <c r="GH816" s="16"/>
      <c r="GI816" s="16"/>
      <c r="GJ816" s="16"/>
      <c r="GK816" s="16"/>
      <c r="GL816" s="16"/>
      <c r="GM816" s="16"/>
      <c r="GN816" s="16"/>
      <c r="GO816" s="16"/>
      <c r="GP816" s="16"/>
      <c r="GQ816" s="16"/>
      <c r="GR816" s="16"/>
      <c r="GS816" s="16"/>
    </row>
    <row r="817" spans="1:20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  <c r="FW817" s="16"/>
      <c r="FX817" s="16"/>
      <c r="FY817" s="16"/>
      <c r="FZ817" s="16"/>
      <c r="GA817" s="16"/>
      <c r="GB817" s="16"/>
      <c r="GC817" s="16"/>
      <c r="GD817" s="16"/>
      <c r="GE817" s="16"/>
      <c r="GF817" s="16"/>
      <c r="GG817" s="16"/>
      <c r="GH817" s="16"/>
      <c r="GI817" s="16"/>
      <c r="GJ817" s="16"/>
      <c r="GK817" s="16"/>
      <c r="GL817" s="16"/>
      <c r="GM817" s="16"/>
      <c r="GN817" s="16"/>
      <c r="GO817" s="16"/>
      <c r="GP817" s="16"/>
      <c r="GQ817" s="16"/>
      <c r="GR817" s="16"/>
      <c r="GS817" s="16"/>
    </row>
    <row r="818" spans="1:20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</row>
    <row r="819" spans="1:20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16"/>
      <c r="GJ819" s="16"/>
      <c r="GK819" s="16"/>
      <c r="GL819" s="16"/>
      <c r="GM819" s="16"/>
      <c r="GN819" s="16"/>
      <c r="GO819" s="16"/>
      <c r="GP819" s="16"/>
      <c r="GQ819" s="16"/>
      <c r="GR819" s="16"/>
      <c r="GS819" s="16"/>
    </row>
    <row r="820" spans="1:20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  <c r="FW820" s="16"/>
      <c r="FX820" s="16"/>
      <c r="FY820" s="16"/>
      <c r="FZ820" s="16"/>
      <c r="GA820" s="16"/>
      <c r="GB820" s="16"/>
      <c r="GC820" s="16"/>
      <c r="GD820" s="16"/>
      <c r="GE820" s="16"/>
      <c r="GF820" s="16"/>
      <c r="GG820" s="16"/>
      <c r="GH820" s="16"/>
      <c r="GI820" s="16"/>
      <c r="GJ820" s="16"/>
      <c r="GK820" s="16"/>
      <c r="GL820" s="16"/>
      <c r="GM820" s="16"/>
      <c r="GN820" s="16"/>
      <c r="GO820" s="16"/>
      <c r="GP820" s="16"/>
      <c r="GQ820" s="16"/>
      <c r="GR820" s="16"/>
      <c r="GS820" s="16"/>
    </row>
    <row r="821" spans="1:20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  <c r="FW821" s="16"/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16"/>
      <c r="GJ821" s="16"/>
      <c r="GK821" s="16"/>
      <c r="GL821" s="16"/>
      <c r="GM821" s="16"/>
      <c r="GN821" s="16"/>
      <c r="GO821" s="16"/>
      <c r="GP821" s="16"/>
      <c r="GQ821" s="16"/>
      <c r="GR821" s="16"/>
      <c r="GS821" s="16"/>
    </row>
    <row r="822" spans="1:20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  <c r="FW822" s="16"/>
      <c r="FX822" s="16"/>
      <c r="FY822" s="16"/>
      <c r="FZ822" s="16"/>
      <c r="GA822" s="16"/>
      <c r="GB822" s="16"/>
      <c r="GC822" s="16"/>
      <c r="GD822" s="16"/>
      <c r="GE822" s="16"/>
      <c r="GF822" s="16"/>
      <c r="GG822" s="16"/>
      <c r="GH822" s="16"/>
      <c r="GI822" s="16"/>
      <c r="GJ822" s="16"/>
      <c r="GK822" s="16"/>
      <c r="GL822" s="16"/>
      <c r="GM822" s="16"/>
      <c r="GN822" s="16"/>
      <c r="GO822" s="16"/>
      <c r="GP822" s="16"/>
      <c r="GQ822" s="16"/>
      <c r="GR822" s="16"/>
      <c r="GS822" s="16"/>
    </row>
    <row r="823" spans="1:20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  <c r="FW823" s="16"/>
      <c r="FX823" s="16"/>
      <c r="FY823" s="16"/>
      <c r="FZ823" s="16"/>
      <c r="GA823" s="16"/>
      <c r="GB823" s="16"/>
      <c r="GC823" s="16"/>
      <c r="GD823" s="16"/>
      <c r="GE823" s="16"/>
      <c r="GF823" s="16"/>
      <c r="GG823" s="16"/>
      <c r="GH823" s="16"/>
      <c r="GI823" s="16"/>
      <c r="GJ823" s="16"/>
      <c r="GK823" s="16"/>
      <c r="GL823" s="16"/>
      <c r="GM823" s="16"/>
      <c r="GN823" s="16"/>
      <c r="GO823" s="16"/>
      <c r="GP823" s="16"/>
      <c r="GQ823" s="16"/>
      <c r="GR823" s="16"/>
      <c r="GS823" s="16"/>
    </row>
    <row r="824" spans="1:20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  <c r="FW824" s="16"/>
      <c r="FX824" s="16"/>
      <c r="FY824" s="16"/>
      <c r="FZ824" s="16"/>
      <c r="GA824" s="16"/>
      <c r="GB824" s="16"/>
      <c r="GC824" s="16"/>
      <c r="GD824" s="16"/>
      <c r="GE824" s="16"/>
      <c r="GF824" s="16"/>
      <c r="GG824" s="16"/>
      <c r="GH824" s="16"/>
      <c r="GI824" s="16"/>
      <c r="GJ824" s="16"/>
      <c r="GK824" s="16"/>
      <c r="GL824" s="16"/>
      <c r="GM824" s="16"/>
      <c r="GN824" s="16"/>
      <c r="GO824" s="16"/>
      <c r="GP824" s="16"/>
      <c r="GQ824" s="16"/>
      <c r="GR824" s="16"/>
      <c r="GS824" s="16"/>
    </row>
    <row r="825" spans="1:20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16"/>
      <c r="GJ825" s="16"/>
      <c r="GK825" s="16"/>
      <c r="GL825" s="16"/>
      <c r="GM825" s="16"/>
      <c r="GN825" s="16"/>
      <c r="GO825" s="16"/>
      <c r="GP825" s="16"/>
      <c r="GQ825" s="16"/>
      <c r="GR825" s="16"/>
      <c r="GS825" s="16"/>
    </row>
    <row r="826" spans="1:20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D826" s="16"/>
      <c r="FE826" s="16"/>
      <c r="FF826" s="16"/>
      <c r="FG826" s="16"/>
      <c r="FH826" s="16"/>
      <c r="FI826" s="16"/>
      <c r="FJ826" s="16"/>
      <c r="FK826" s="16"/>
      <c r="FL826" s="16"/>
      <c r="FM826" s="16"/>
      <c r="FN826" s="16"/>
      <c r="FO826" s="16"/>
      <c r="FP826" s="16"/>
      <c r="FQ826" s="16"/>
      <c r="FR826" s="16"/>
      <c r="FS826" s="16"/>
      <c r="FT826" s="16"/>
      <c r="FU826" s="16"/>
      <c r="FV826" s="16"/>
      <c r="FW826" s="16"/>
      <c r="FX826" s="16"/>
      <c r="FY826" s="16"/>
      <c r="FZ826" s="16"/>
      <c r="GA826" s="16"/>
      <c r="GB826" s="16"/>
      <c r="GC826" s="16"/>
      <c r="GD826" s="16"/>
      <c r="GE826" s="16"/>
      <c r="GF826" s="16"/>
      <c r="GG826" s="16"/>
      <c r="GH826" s="16"/>
      <c r="GI826" s="16"/>
      <c r="GJ826" s="16"/>
      <c r="GK826" s="16"/>
      <c r="GL826" s="16"/>
      <c r="GM826" s="16"/>
      <c r="GN826" s="16"/>
      <c r="GO826" s="16"/>
      <c r="GP826" s="16"/>
      <c r="GQ826" s="16"/>
      <c r="GR826" s="16"/>
      <c r="GS826" s="16"/>
    </row>
    <row r="827" spans="1:20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D827" s="16"/>
      <c r="FE827" s="16"/>
      <c r="FF827" s="16"/>
      <c r="FG827" s="16"/>
      <c r="FH827" s="16"/>
      <c r="FI827" s="16"/>
      <c r="FJ827" s="16"/>
      <c r="FK827" s="16"/>
      <c r="FL827" s="16"/>
      <c r="FM827" s="16"/>
      <c r="FN827" s="16"/>
      <c r="FO827" s="16"/>
      <c r="FP827" s="16"/>
      <c r="FQ827" s="16"/>
      <c r="FR827" s="16"/>
      <c r="FS827" s="16"/>
      <c r="FT827" s="16"/>
      <c r="FU827" s="16"/>
      <c r="FV827" s="16"/>
      <c r="FW827" s="16"/>
      <c r="FX827" s="16"/>
      <c r="FY827" s="16"/>
      <c r="FZ827" s="16"/>
      <c r="GA827" s="16"/>
      <c r="GB827" s="16"/>
      <c r="GC827" s="16"/>
      <c r="GD827" s="16"/>
      <c r="GE827" s="16"/>
      <c r="GF827" s="16"/>
      <c r="GG827" s="16"/>
      <c r="GH827" s="16"/>
      <c r="GI827" s="16"/>
      <c r="GJ827" s="16"/>
      <c r="GK827" s="16"/>
      <c r="GL827" s="16"/>
      <c r="GM827" s="16"/>
      <c r="GN827" s="16"/>
      <c r="GO827" s="16"/>
      <c r="GP827" s="16"/>
      <c r="GQ827" s="16"/>
      <c r="GR827" s="16"/>
      <c r="GS827" s="16"/>
    </row>
    <row r="828" spans="1:20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D828" s="16"/>
      <c r="FE828" s="16"/>
      <c r="FF828" s="16"/>
      <c r="FG828" s="16"/>
      <c r="FH828" s="16"/>
      <c r="FI828" s="16"/>
      <c r="FJ828" s="16"/>
      <c r="FK828" s="16"/>
      <c r="FL828" s="16"/>
      <c r="FM828" s="16"/>
      <c r="FN828" s="16"/>
      <c r="FO828" s="16"/>
      <c r="FP828" s="16"/>
      <c r="FQ828" s="16"/>
      <c r="FR828" s="16"/>
      <c r="FS828" s="16"/>
      <c r="FT828" s="16"/>
      <c r="FU828" s="16"/>
      <c r="FV828" s="16"/>
      <c r="FW828" s="16"/>
      <c r="FX828" s="16"/>
      <c r="FY828" s="16"/>
      <c r="FZ828" s="16"/>
      <c r="GA828" s="16"/>
      <c r="GB828" s="16"/>
      <c r="GC828" s="16"/>
      <c r="GD828" s="16"/>
      <c r="GE828" s="16"/>
      <c r="GF828" s="16"/>
      <c r="GG828" s="16"/>
      <c r="GH828" s="16"/>
      <c r="GI828" s="16"/>
      <c r="GJ828" s="16"/>
      <c r="GK828" s="16"/>
      <c r="GL828" s="16"/>
      <c r="GM828" s="16"/>
      <c r="GN828" s="16"/>
      <c r="GO828" s="16"/>
      <c r="GP828" s="16"/>
      <c r="GQ828" s="16"/>
      <c r="GR828" s="16"/>
      <c r="GS828" s="16"/>
    </row>
    <row r="829" spans="1:20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D829" s="16"/>
      <c r="FE829" s="16"/>
      <c r="FF829" s="16"/>
      <c r="FG829" s="16"/>
      <c r="FH829" s="16"/>
      <c r="FI829" s="16"/>
      <c r="FJ829" s="16"/>
      <c r="FK829" s="16"/>
      <c r="FL829" s="16"/>
      <c r="FM829" s="16"/>
      <c r="FN829" s="16"/>
      <c r="FO829" s="16"/>
      <c r="FP829" s="16"/>
      <c r="FQ829" s="16"/>
      <c r="FR829" s="16"/>
      <c r="FS829" s="16"/>
      <c r="FT829" s="16"/>
      <c r="FU829" s="16"/>
      <c r="FV829" s="16"/>
      <c r="FW829" s="16"/>
      <c r="FX829" s="16"/>
      <c r="FY829" s="16"/>
      <c r="FZ829" s="16"/>
      <c r="GA829" s="16"/>
      <c r="GB829" s="16"/>
      <c r="GC829" s="16"/>
      <c r="GD829" s="16"/>
      <c r="GE829" s="16"/>
      <c r="GF829" s="16"/>
      <c r="GG829" s="16"/>
      <c r="GH829" s="16"/>
      <c r="GI829" s="16"/>
      <c r="GJ829" s="16"/>
      <c r="GK829" s="16"/>
      <c r="GL829" s="16"/>
      <c r="GM829" s="16"/>
      <c r="GN829" s="16"/>
      <c r="GO829" s="16"/>
      <c r="GP829" s="16"/>
      <c r="GQ829" s="16"/>
      <c r="GR829" s="16"/>
      <c r="GS829" s="16"/>
    </row>
    <row r="830" spans="1:20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D830" s="16"/>
      <c r="FE830" s="16"/>
      <c r="FF830" s="16"/>
      <c r="FG830" s="16"/>
      <c r="FH830" s="16"/>
      <c r="FI830" s="16"/>
      <c r="FJ830" s="16"/>
      <c r="FK830" s="16"/>
      <c r="FL830" s="16"/>
      <c r="FM830" s="16"/>
      <c r="FN830" s="16"/>
      <c r="FO830" s="16"/>
      <c r="FP830" s="16"/>
      <c r="FQ830" s="16"/>
      <c r="FR830" s="16"/>
      <c r="FS830" s="16"/>
      <c r="FT830" s="16"/>
      <c r="FU830" s="16"/>
      <c r="FV830" s="16"/>
      <c r="FW830" s="16"/>
      <c r="FX830" s="16"/>
      <c r="FY830" s="16"/>
      <c r="FZ830" s="16"/>
      <c r="GA830" s="16"/>
      <c r="GB830" s="16"/>
      <c r="GC830" s="16"/>
      <c r="GD830" s="16"/>
      <c r="GE830" s="16"/>
      <c r="GF830" s="16"/>
      <c r="GG830" s="16"/>
      <c r="GH830" s="16"/>
      <c r="GI830" s="16"/>
      <c r="GJ830" s="16"/>
      <c r="GK830" s="16"/>
      <c r="GL830" s="16"/>
      <c r="GM830" s="16"/>
      <c r="GN830" s="16"/>
      <c r="GO830" s="16"/>
      <c r="GP830" s="16"/>
      <c r="GQ830" s="16"/>
      <c r="GR830" s="16"/>
      <c r="GS830" s="16"/>
    </row>
    <row r="831" spans="1:20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  <c r="FW831" s="16"/>
      <c r="FX831" s="16"/>
      <c r="FY831" s="16"/>
      <c r="FZ831" s="16"/>
      <c r="GA831" s="16"/>
      <c r="GB831" s="16"/>
      <c r="GC831" s="16"/>
      <c r="GD831" s="16"/>
      <c r="GE831" s="16"/>
      <c r="GF831" s="16"/>
      <c r="GG831" s="16"/>
      <c r="GH831" s="16"/>
      <c r="GI831" s="16"/>
      <c r="GJ831" s="16"/>
      <c r="GK831" s="16"/>
      <c r="GL831" s="16"/>
      <c r="GM831" s="16"/>
      <c r="GN831" s="16"/>
      <c r="GO831" s="16"/>
      <c r="GP831" s="16"/>
      <c r="GQ831" s="16"/>
      <c r="GR831" s="16"/>
      <c r="GS831" s="16"/>
    </row>
    <row r="832" spans="1:20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  <c r="FW832" s="16"/>
      <c r="FX832" s="16"/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16"/>
      <c r="GJ832" s="16"/>
      <c r="GK832" s="16"/>
      <c r="GL832" s="16"/>
      <c r="GM832" s="16"/>
      <c r="GN832" s="16"/>
      <c r="GO832" s="16"/>
      <c r="GP832" s="16"/>
      <c r="GQ832" s="16"/>
      <c r="GR832" s="16"/>
      <c r="GS832" s="16"/>
    </row>
    <row r="833" spans="1:20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D833" s="16"/>
      <c r="FE833" s="16"/>
      <c r="FF833" s="16"/>
      <c r="FG833" s="16"/>
      <c r="FH833" s="16"/>
      <c r="FI833" s="16"/>
      <c r="FJ833" s="16"/>
      <c r="FK833" s="16"/>
      <c r="FL833" s="16"/>
      <c r="FM833" s="16"/>
      <c r="FN833" s="16"/>
      <c r="FO833" s="16"/>
      <c r="FP833" s="16"/>
      <c r="FQ833" s="16"/>
      <c r="FR833" s="16"/>
      <c r="FS833" s="16"/>
      <c r="FT833" s="16"/>
      <c r="FU833" s="16"/>
      <c r="FV833" s="16"/>
      <c r="FW833" s="16"/>
      <c r="FX833" s="16"/>
      <c r="FY833" s="16"/>
      <c r="FZ833" s="16"/>
      <c r="GA833" s="16"/>
      <c r="GB833" s="16"/>
      <c r="GC833" s="16"/>
      <c r="GD833" s="16"/>
      <c r="GE833" s="16"/>
      <c r="GF833" s="16"/>
      <c r="GG833" s="16"/>
      <c r="GH833" s="16"/>
      <c r="GI833" s="16"/>
      <c r="GJ833" s="16"/>
      <c r="GK833" s="16"/>
      <c r="GL833" s="16"/>
      <c r="GM833" s="16"/>
      <c r="GN833" s="16"/>
      <c r="GO833" s="16"/>
      <c r="GP833" s="16"/>
      <c r="GQ833" s="16"/>
      <c r="GR833" s="16"/>
      <c r="GS833" s="16"/>
    </row>
    <row r="834" spans="1:20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D834" s="16"/>
      <c r="FE834" s="16"/>
      <c r="FF834" s="16"/>
      <c r="FG834" s="16"/>
      <c r="FH834" s="16"/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  <c r="FW834" s="16"/>
      <c r="FX834" s="16"/>
      <c r="FY834" s="16"/>
      <c r="FZ834" s="16"/>
      <c r="GA834" s="16"/>
      <c r="GB834" s="16"/>
      <c r="GC834" s="16"/>
      <c r="GD834" s="16"/>
      <c r="GE834" s="16"/>
      <c r="GF834" s="16"/>
      <c r="GG834" s="16"/>
      <c r="GH834" s="16"/>
      <c r="GI834" s="16"/>
      <c r="GJ834" s="16"/>
      <c r="GK834" s="16"/>
      <c r="GL834" s="16"/>
      <c r="GM834" s="16"/>
      <c r="GN834" s="16"/>
      <c r="GO834" s="16"/>
      <c r="GP834" s="16"/>
      <c r="GQ834" s="16"/>
      <c r="GR834" s="16"/>
      <c r="GS834" s="16"/>
    </row>
    <row r="835" spans="1:20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D835" s="16"/>
      <c r="FE835" s="16"/>
      <c r="FF835" s="16"/>
      <c r="FG835" s="16"/>
      <c r="FH835" s="16"/>
      <c r="FI835" s="16"/>
      <c r="FJ835" s="16"/>
      <c r="FK835" s="16"/>
      <c r="FL835" s="16"/>
      <c r="FM835" s="16"/>
      <c r="FN835" s="16"/>
      <c r="FO835" s="16"/>
      <c r="FP835" s="16"/>
      <c r="FQ835" s="16"/>
      <c r="FR835" s="16"/>
      <c r="FS835" s="16"/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16"/>
      <c r="GJ835" s="16"/>
      <c r="GK835" s="16"/>
      <c r="GL835" s="16"/>
      <c r="GM835" s="16"/>
      <c r="GN835" s="16"/>
      <c r="GO835" s="16"/>
      <c r="GP835" s="16"/>
      <c r="GQ835" s="16"/>
      <c r="GR835" s="16"/>
      <c r="GS835" s="16"/>
    </row>
    <row r="836" spans="1:20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  <c r="FB836" s="16"/>
      <c r="FC836" s="16"/>
      <c r="FD836" s="16"/>
      <c r="FE836" s="16"/>
      <c r="FF836" s="16"/>
      <c r="FG836" s="16"/>
      <c r="FH836" s="16"/>
      <c r="FI836" s="16"/>
      <c r="FJ836" s="16"/>
      <c r="FK836" s="16"/>
      <c r="FL836" s="16"/>
      <c r="FM836" s="16"/>
      <c r="FN836" s="16"/>
      <c r="FO836" s="16"/>
      <c r="FP836" s="16"/>
      <c r="FQ836" s="16"/>
      <c r="FR836" s="16"/>
      <c r="FS836" s="16"/>
      <c r="FT836" s="16"/>
      <c r="FU836" s="16"/>
      <c r="FV836" s="16"/>
      <c r="FW836" s="16"/>
      <c r="FX836" s="16"/>
      <c r="FY836" s="16"/>
      <c r="FZ836" s="16"/>
      <c r="GA836" s="16"/>
      <c r="GB836" s="16"/>
      <c r="GC836" s="16"/>
      <c r="GD836" s="16"/>
      <c r="GE836" s="16"/>
      <c r="GF836" s="16"/>
      <c r="GG836" s="16"/>
      <c r="GH836" s="16"/>
      <c r="GI836" s="16"/>
      <c r="GJ836" s="16"/>
      <c r="GK836" s="16"/>
      <c r="GL836" s="16"/>
      <c r="GM836" s="16"/>
      <c r="GN836" s="16"/>
      <c r="GO836" s="16"/>
      <c r="GP836" s="16"/>
      <c r="GQ836" s="16"/>
      <c r="GR836" s="16"/>
      <c r="GS836" s="16"/>
    </row>
    <row r="837" spans="1:20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D837" s="16"/>
      <c r="FE837" s="16"/>
      <c r="FF837" s="16"/>
      <c r="FG837" s="16"/>
      <c r="FH837" s="16"/>
      <c r="FI837" s="16"/>
      <c r="FJ837" s="16"/>
      <c r="FK837" s="16"/>
      <c r="FL837" s="16"/>
      <c r="FM837" s="16"/>
      <c r="FN837" s="16"/>
      <c r="FO837" s="16"/>
      <c r="FP837" s="16"/>
      <c r="FQ837" s="16"/>
      <c r="FR837" s="16"/>
      <c r="FS837" s="16"/>
      <c r="FT837" s="16"/>
      <c r="FU837" s="16"/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16"/>
      <c r="GJ837" s="16"/>
      <c r="GK837" s="16"/>
      <c r="GL837" s="16"/>
      <c r="GM837" s="16"/>
      <c r="GN837" s="16"/>
      <c r="GO837" s="16"/>
      <c r="GP837" s="16"/>
      <c r="GQ837" s="16"/>
      <c r="GR837" s="16"/>
      <c r="GS837" s="16"/>
    </row>
    <row r="838" spans="1:20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D838" s="16"/>
      <c r="FE838" s="16"/>
      <c r="FF838" s="16"/>
      <c r="FG838" s="16"/>
      <c r="FH838" s="16"/>
      <c r="FI838" s="16"/>
      <c r="FJ838" s="16"/>
      <c r="FK838" s="16"/>
      <c r="FL838" s="16"/>
      <c r="FM838" s="16"/>
      <c r="FN838" s="16"/>
      <c r="FO838" s="16"/>
      <c r="FP838" s="16"/>
      <c r="FQ838" s="16"/>
      <c r="FR838" s="16"/>
      <c r="FS838" s="16"/>
      <c r="FT838" s="16"/>
      <c r="FU838" s="16"/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16"/>
      <c r="GJ838" s="16"/>
      <c r="GK838" s="16"/>
      <c r="GL838" s="16"/>
      <c r="GM838" s="16"/>
      <c r="GN838" s="16"/>
      <c r="GO838" s="16"/>
      <c r="GP838" s="16"/>
      <c r="GQ838" s="16"/>
      <c r="GR838" s="16"/>
      <c r="GS838" s="16"/>
    </row>
    <row r="839" spans="1:20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</row>
    <row r="840" spans="1:20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</row>
    <row r="841" spans="1:20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  <c r="FB841" s="16"/>
      <c r="FC841" s="16"/>
      <c r="FD841" s="16"/>
      <c r="FE841" s="16"/>
      <c r="FF841" s="16"/>
      <c r="FG841" s="16"/>
      <c r="FH841" s="16"/>
      <c r="FI841" s="16"/>
      <c r="FJ841" s="16"/>
      <c r="FK841" s="16"/>
      <c r="FL841" s="16"/>
      <c r="FM841" s="16"/>
      <c r="FN841" s="16"/>
      <c r="FO841" s="16"/>
      <c r="FP841" s="16"/>
      <c r="FQ841" s="16"/>
      <c r="FR841" s="16"/>
      <c r="FS841" s="16"/>
      <c r="FT841" s="16"/>
      <c r="FU841" s="16"/>
      <c r="FV841" s="16"/>
      <c r="FW841" s="16"/>
      <c r="FX841" s="16"/>
      <c r="FY841" s="16"/>
      <c r="FZ841" s="16"/>
      <c r="GA841" s="16"/>
      <c r="GB841" s="16"/>
      <c r="GC841" s="16"/>
      <c r="GD841" s="16"/>
      <c r="GE841" s="16"/>
      <c r="GF841" s="16"/>
      <c r="GG841" s="16"/>
      <c r="GH841" s="16"/>
      <c r="GI841" s="16"/>
      <c r="GJ841" s="16"/>
      <c r="GK841" s="16"/>
      <c r="GL841" s="16"/>
      <c r="GM841" s="16"/>
      <c r="GN841" s="16"/>
      <c r="GO841" s="16"/>
      <c r="GP841" s="16"/>
      <c r="GQ841" s="16"/>
      <c r="GR841" s="16"/>
      <c r="GS841" s="16"/>
    </row>
    <row r="842" spans="1:20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  <c r="FB842" s="16"/>
      <c r="FC842" s="16"/>
      <c r="FD842" s="16"/>
      <c r="FE842" s="16"/>
      <c r="FF842" s="16"/>
      <c r="FG842" s="16"/>
      <c r="FH842" s="16"/>
      <c r="FI842" s="16"/>
      <c r="FJ842" s="16"/>
      <c r="FK842" s="16"/>
      <c r="FL842" s="16"/>
      <c r="FM842" s="16"/>
      <c r="FN842" s="16"/>
      <c r="FO842" s="16"/>
      <c r="FP842" s="16"/>
      <c r="FQ842" s="16"/>
      <c r="FR842" s="16"/>
      <c r="FS842" s="16"/>
      <c r="FT842" s="16"/>
      <c r="FU842" s="16"/>
      <c r="FV842" s="16"/>
      <c r="FW842" s="16"/>
      <c r="FX842" s="16"/>
      <c r="FY842" s="16"/>
      <c r="FZ842" s="16"/>
      <c r="GA842" s="16"/>
      <c r="GB842" s="16"/>
      <c r="GC842" s="16"/>
      <c r="GD842" s="16"/>
      <c r="GE842" s="16"/>
      <c r="GF842" s="16"/>
      <c r="GG842" s="16"/>
      <c r="GH842" s="16"/>
      <c r="GI842" s="16"/>
      <c r="GJ842" s="16"/>
      <c r="GK842" s="16"/>
      <c r="GL842" s="16"/>
      <c r="GM842" s="16"/>
      <c r="GN842" s="16"/>
      <c r="GO842" s="16"/>
      <c r="GP842" s="16"/>
      <c r="GQ842" s="16"/>
      <c r="GR842" s="16"/>
      <c r="GS842" s="16"/>
    </row>
    <row r="843" spans="1:20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D843" s="16"/>
      <c r="FE843" s="16"/>
      <c r="FF843" s="16"/>
      <c r="FG843" s="16"/>
      <c r="FH843" s="16"/>
      <c r="FI843" s="16"/>
      <c r="FJ843" s="16"/>
      <c r="FK843" s="16"/>
      <c r="FL843" s="16"/>
      <c r="FM843" s="16"/>
      <c r="FN843" s="16"/>
      <c r="FO843" s="16"/>
      <c r="FP843" s="16"/>
      <c r="FQ843" s="16"/>
      <c r="FR843" s="16"/>
      <c r="FS843" s="16"/>
      <c r="FT843" s="16"/>
      <c r="FU843" s="16"/>
      <c r="FV843" s="16"/>
      <c r="FW843" s="16"/>
      <c r="FX843" s="16"/>
      <c r="FY843" s="16"/>
      <c r="FZ843" s="16"/>
      <c r="GA843" s="16"/>
      <c r="GB843" s="16"/>
      <c r="GC843" s="16"/>
      <c r="GD843" s="16"/>
      <c r="GE843" s="16"/>
      <c r="GF843" s="16"/>
      <c r="GG843" s="16"/>
      <c r="GH843" s="16"/>
      <c r="GI843" s="16"/>
      <c r="GJ843" s="16"/>
      <c r="GK843" s="16"/>
      <c r="GL843" s="16"/>
      <c r="GM843" s="16"/>
      <c r="GN843" s="16"/>
      <c r="GO843" s="16"/>
      <c r="GP843" s="16"/>
      <c r="GQ843" s="16"/>
      <c r="GR843" s="16"/>
      <c r="GS843" s="16"/>
    </row>
    <row r="844" spans="1:20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</row>
    <row r="845" spans="1:20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</row>
    <row r="846" spans="1:20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D846" s="16"/>
      <c r="FE846" s="16"/>
      <c r="FF846" s="16"/>
      <c r="FG846" s="16"/>
      <c r="FH846" s="16"/>
      <c r="FI846" s="16"/>
      <c r="FJ846" s="16"/>
      <c r="FK846" s="16"/>
      <c r="FL846" s="16"/>
      <c r="FM846" s="16"/>
      <c r="FN846" s="16"/>
      <c r="FO846" s="16"/>
      <c r="FP846" s="16"/>
      <c r="FQ846" s="16"/>
      <c r="FR846" s="16"/>
      <c r="FS846" s="16"/>
      <c r="FT846" s="16"/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16"/>
      <c r="GJ846" s="16"/>
      <c r="GK846" s="16"/>
      <c r="GL846" s="16"/>
      <c r="GM846" s="16"/>
      <c r="GN846" s="16"/>
      <c r="GO846" s="16"/>
      <c r="GP846" s="16"/>
      <c r="GQ846" s="16"/>
      <c r="GR846" s="16"/>
      <c r="GS846" s="16"/>
    </row>
    <row r="847" spans="1:20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</row>
    <row r="848" spans="1:20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</row>
    <row r="849" spans="1:20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</row>
    <row r="850" spans="1:20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D850" s="16"/>
      <c r="FE850" s="16"/>
      <c r="FF850" s="16"/>
      <c r="FG850" s="16"/>
      <c r="FH850" s="16"/>
      <c r="FI850" s="16"/>
      <c r="FJ850" s="16"/>
      <c r="FK850" s="16"/>
      <c r="FL850" s="16"/>
      <c r="FM850" s="16"/>
      <c r="FN850" s="16"/>
      <c r="FO850" s="16"/>
      <c r="FP850" s="16"/>
      <c r="FQ850" s="16"/>
      <c r="FR850" s="16"/>
      <c r="FS850" s="16"/>
      <c r="FT850" s="16"/>
      <c r="FU850" s="16"/>
      <c r="FV850" s="16"/>
      <c r="FW850" s="16"/>
      <c r="FX850" s="16"/>
      <c r="FY850" s="16"/>
      <c r="FZ850" s="16"/>
      <c r="GA850" s="16"/>
      <c r="GB850" s="16"/>
      <c r="GC850" s="16"/>
      <c r="GD850" s="16"/>
      <c r="GE850" s="16"/>
      <c r="GF850" s="16"/>
      <c r="GG850" s="16"/>
      <c r="GH850" s="16"/>
      <c r="GI850" s="16"/>
      <c r="GJ850" s="16"/>
      <c r="GK850" s="16"/>
      <c r="GL850" s="16"/>
      <c r="GM850" s="16"/>
      <c r="GN850" s="16"/>
      <c r="GO850" s="16"/>
      <c r="GP850" s="16"/>
      <c r="GQ850" s="16"/>
      <c r="GR850" s="16"/>
      <c r="GS850" s="16"/>
    </row>
    <row r="851" spans="1:20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D851" s="16"/>
      <c r="FE851" s="16"/>
      <c r="FF851" s="16"/>
      <c r="FG851" s="16"/>
      <c r="FH851" s="16"/>
      <c r="FI851" s="16"/>
      <c r="FJ851" s="16"/>
      <c r="FK851" s="16"/>
      <c r="FL851" s="16"/>
      <c r="FM851" s="16"/>
      <c r="FN851" s="16"/>
      <c r="FO851" s="16"/>
      <c r="FP851" s="16"/>
      <c r="FQ851" s="16"/>
      <c r="FR851" s="16"/>
      <c r="FS851" s="16"/>
      <c r="FT851" s="16"/>
      <c r="FU851" s="16"/>
      <c r="FV851" s="16"/>
      <c r="FW851" s="16"/>
      <c r="FX851" s="16"/>
      <c r="FY851" s="16"/>
      <c r="FZ851" s="16"/>
      <c r="GA851" s="16"/>
      <c r="GB851" s="16"/>
      <c r="GC851" s="16"/>
      <c r="GD851" s="16"/>
      <c r="GE851" s="16"/>
      <c r="GF851" s="16"/>
      <c r="GG851" s="16"/>
      <c r="GH851" s="16"/>
      <c r="GI851" s="16"/>
      <c r="GJ851" s="16"/>
      <c r="GK851" s="16"/>
      <c r="GL851" s="16"/>
      <c r="GM851" s="16"/>
      <c r="GN851" s="16"/>
      <c r="GO851" s="16"/>
      <c r="GP851" s="16"/>
      <c r="GQ851" s="16"/>
      <c r="GR851" s="16"/>
      <c r="GS851" s="16"/>
    </row>
    <row r="852" spans="1:20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D852" s="16"/>
      <c r="FE852" s="16"/>
      <c r="FF852" s="16"/>
      <c r="FG852" s="16"/>
      <c r="FH852" s="16"/>
      <c r="FI852" s="16"/>
      <c r="FJ852" s="16"/>
      <c r="FK852" s="16"/>
      <c r="FL852" s="16"/>
      <c r="FM852" s="16"/>
      <c r="FN852" s="16"/>
      <c r="FO852" s="16"/>
      <c r="FP852" s="16"/>
      <c r="FQ852" s="16"/>
      <c r="FR852" s="16"/>
      <c r="FS852" s="16"/>
      <c r="FT852" s="16"/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16"/>
      <c r="GJ852" s="16"/>
      <c r="GK852" s="16"/>
      <c r="GL852" s="16"/>
      <c r="GM852" s="16"/>
      <c r="GN852" s="16"/>
      <c r="GO852" s="16"/>
      <c r="GP852" s="16"/>
      <c r="GQ852" s="16"/>
      <c r="GR852" s="16"/>
      <c r="GS852" s="16"/>
    </row>
    <row r="853" spans="1:20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</row>
    <row r="854" spans="1:20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D854" s="16"/>
      <c r="FE854" s="16"/>
      <c r="FF854" s="16"/>
      <c r="FG854" s="16"/>
      <c r="FH854" s="16"/>
      <c r="FI854" s="16"/>
      <c r="FJ854" s="16"/>
      <c r="FK854" s="16"/>
      <c r="FL854" s="16"/>
      <c r="FM854" s="16"/>
      <c r="FN854" s="16"/>
      <c r="FO854" s="16"/>
      <c r="FP854" s="16"/>
      <c r="FQ854" s="16"/>
      <c r="FR854" s="16"/>
      <c r="FS854" s="16"/>
      <c r="FT854" s="16"/>
      <c r="FU854" s="16"/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16"/>
      <c r="GJ854" s="16"/>
      <c r="GK854" s="16"/>
      <c r="GL854" s="16"/>
      <c r="GM854" s="16"/>
      <c r="GN854" s="16"/>
      <c r="GO854" s="16"/>
      <c r="GP854" s="16"/>
      <c r="GQ854" s="16"/>
      <c r="GR854" s="16"/>
      <c r="GS854" s="16"/>
    </row>
    <row r="855" spans="1:20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  <c r="FB855" s="16"/>
      <c r="FC855" s="16"/>
      <c r="FD855" s="16"/>
      <c r="FE855" s="16"/>
      <c r="FF855" s="16"/>
      <c r="FG855" s="16"/>
      <c r="FH855" s="16"/>
      <c r="FI855" s="16"/>
      <c r="FJ855" s="16"/>
      <c r="FK855" s="16"/>
      <c r="FL855" s="16"/>
      <c r="FM855" s="16"/>
      <c r="FN855" s="16"/>
      <c r="FO855" s="16"/>
      <c r="FP855" s="16"/>
      <c r="FQ855" s="16"/>
      <c r="FR855" s="16"/>
      <c r="FS855" s="16"/>
      <c r="FT855" s="16"/>
      <c r="FU855" s="16"/>
      <c r="FV855" s="16"/>
      <c r="FW855" s="16"/>
      <c r="FX855" s="16"/>
      <c r="FY855" s="16"/>
      <c r="FZ855" s="16"/>
      <c r="GA855" s="16"/>
      <c r="GB855" s="16"/>
      <c r="GC855" s="16"/>
      <c r="GD855" s="16"/>
      <c r="GE855" s="16"/>
      <c r="GF855" s="16"/>
      <c r="GG855" s="16"/>
      <c r="GH855" s="16"/>
      <c r="GI855" s="16"/>
      <c r="GJ855" s="16"/>
      <c r="GK855" s="16"/>
      <c r="GL855" s="16"/>
      <c r="GM855" s="16"/>
      <c r="GN855" s="16"/>
      <c r="GO855" s="16"/>
      <c r="GP855" s="16"/>
      <c r="GQ855" s="16"/>
      <c r="GR855" s="16"/>
      <c r="GS855" s="16"/>
    </row>
    <row r="856" spans="1:20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</row>
    <row r="857" spans="1:20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D857" s="16"/>
      <c r="FE857" s="16"/>
      <c r="FF857" s="16"/>
      <c r="FG857" s="16"/>
      <c r="FH857" s="16"/>
      <c r="FI857" s="16"/>
      <c r="FJ857" s="16"/>
      <c r="FK857" s="16"/>
      <c r="FL857" s="16"/>
      <c r="FM857" s="16"/>
      <c r="FN857" s="16"/>
      <c r="FO857" s="16"/>
      <c r="FP857" s="16"/>
      <c r="FQ857" s="16"/>
      <c r="FR857" s="16"/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16"/>
      <c r="GJ857" s="16"/>
      <c r="GK857" s="16"/>
      <c r="GL857" s="16"/>
      <c r="GM857" s="16"/>
      <c r="GN857" s="16"/>
      <c r="GO857" s="16"/>
      <c r="GP857" s="16"/>
      <c r="GQ857" s="16"/>
      <c r="GR857" s="16"/>
      <c r="GS857" s="16"/>
    </row>
    <row r="858" spans="1:20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</row>
    <row r="859" spans="1:20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D859" s="16"/>
      <c r="FE859" s="16"/>
      <c r="FF859" s="16"/>
      <c r="FG859" s="16"/>
      <c r="FH859" s="16"/>
      <c r="FI859" s="16"/>
      <c r="FJ859" s="16"/>
      <c r="FK859" s="16"/>
      <c r="FL859" s="16"/>
      <c r="FM859" s="16"/>
      <c r="FN859" s="16"/>
      <c r="FO859" s="16"/>
      <c r="FP859" s="16"/>
      <c r="FQ859" s="16"/>
      <c r="FR859" s="16"/>
      <c r="FS859" s="16"/>
      <c r="FT859" s="16"/>
      <c r="FU859" s="16"/>
      <c r="FV859" s="16"/>
      <c r="FW859" s="16"/>
      <c r="FX859" s="16"/>
      <c r="FY859" s="16"/>
      <c r="FZ859" s="16"/>
      <c r="GA859" s="16"/>
      <c r="GB859" s="16"/>
      <c r="GC859" s="16"/>
      <c r="GD859" s="16"/>
      <c r="GE859" s="16"/>
      <c r="GF859" s="16"/>
      <c r="GG859" s="16"/>
      <c r="GH859" s="16"/>
      <c r="GI859" s="16"/>
      <c r="GJ859" s="16"/>
      <c r="GK859" s="16"/>
      <c r="GL859" s="16"/>
      <c r="GM859" s="16"/>
      <c r="GN859" s="16"/>
      <c r="GO859" s="16"/>
      <c r="GP859" s="16"/>
      <c r="GQ859" s="16"/>
      <c r="GR859" s="16"/>
      <c r="GS859" s="16"/>
    </row>
    <row r="860" spans="1:20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  <c r="FS860" s="16"/>
      <c r="FT860" s="16"/>
      <c r="FU860" s="16"/>
      <c r="FV860" s="16"/>
      <c r="FW860" s="16"/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16"/>
      <c r="GJ860" s="16"/>
      <c r="GK860" s="16"/>
      <c r="GL860" s="16"/>
      <c r="GM860" s="16"/>
      <c r="GN860" s="16"/>
      <c r="GO860" s="16"/>
      <c r="GP860" s="16"/>
      <c r="GQ860" s="16"/>
      <c r="GR860" s="16"/>
      <c r="GS860" s="16"/>
    </row>
    <row r="861" spans="1:20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D861" s="16"/>
      <c r="FE861" s="16"/>
      <c r="FF861" s="16"/>
      <c r="FG861" s="16"/>
      <c r="FH861" s="16"/>
      <c r="FI861" s="16"/>
      <c r="FJ861" s="16"/>
      <c r="FK861" s="16"/>
      <c r="FL861" s="16"/>
      <c r="FM861" s="16"/>
      <c r="FN861" s="16"/>
      <c r="FO861" s="16"/>
      <c r="FP861" s="16"/>
      <c r="FQ861" s="16"/>
      <c r="FR861" s="16"/>
      <c r="FS861" s="16"/>
      <c r="FT861" s="16"/>
      <c r="FU861" s="16"/>
      <c r="FV861" s="16"/>
      <c r="FW861" s="16"/>
      <c r="FX861" s="16"/>
      <c r="FY861" s="16"/>
      <c r="FZ861" s="16"/>
      <c r="GA861" s="16"/>
      <c r="GB861" s="16"/>
      <c r="GC861" s="16"/>
      <c r="GD861" s="16"/>
      <c r="GE861" s="16"/>
      <c r="GF861" s="16"/>
      <c r="GG861" s="16"/>
      <c r="GH861" s="16"/>
      <c r="GI861" s="16"/>
      <c r="GJ861" s="16"/>
      <c r="GK861" s="16"/>
      <c r="GL861" s="16"/>
      <c r="GM861" s="16"/>
      <c r="GN861" s="16"/>
      <c r="GO861" s="16"/>
      <c r="GP861" s="16"/>
      <c r="GQ861" s="16"/>
      <c r="GR861" s="16"/>
      <c r="GS861" s="16"/>
    </row>
    <row r="862" spans="1:20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</row>
    <row r="863" spans="1:20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  <c r="FB863" s="16"/>
      <c r="FC863" s="16"/>
      <c r="FD863" s="16"/>
      <c r="FE863" s="16"/>
      <c r="FF863" s="16"/>
      <c r="FG863" s="16"/>
      <c r="FH863" s="16"/>
      <c r="FI863" s="16"/>
      <c r="FJ863" s="16"/>
      <c r="FK863" s="16"/>
      <c r="FL863" s="16"/>
      <c r="FM863" s="16"/>
      <c r="FN863" s="16"/>
      <c r="FO863" s="16"/>
      <c r="FP863" s="16"/>
      <c r="FQ863" s="16"/>
      <c r="FR863" s="16"/>
      <c r="FS863" s="16"/>
      <c r="FT863" s="16"/>
      <c r="FU863" s="16"/>
      <c r="FV863" s="16"/>
      <c r="FW863" s="16"/>
      <c r="FX863" s="16"/>
      <c r="FY863" s="16"/>
      <c r="FZ863" s="16"/>
      <c r="GA863" s="16"/>
      <c r="GB863" s="16"/>
      <c r="GC863" s="16"/>
      <c r="GD863" s="16"/>
      <c r="GE863" s="16"/>
      <c r="GF863" s="16"/>
      <c r="GG863" s="16"/>
      <c r="GH863" s="16"/>
      <c r="GI863" s="16"/>
      <c r="GJ863" s="16"/>
      <c r="GK863" s="16"/>
      <c r="GL863" s="16"/>
      <c r="GM863" s="16"/>
      <c r="GN863" s="16"/>
      <c r="GO863" s="16"/>
      <c r="GP863" s="16"/>
      <c r="GQ863" s="16"/>
      <c r="GR863" s="16"/>
      <c r="GS863" s="16"/>
    </row>
    <row r="864" spans="1:20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  <c r="FS864" s="16"/>
      <c r="FT864" s="16"/>
      <c r="FU864" s="16"/>
      <c r="FV864" s="16"/>
      <c r="FW864" s="16"/>
      <c r="FX864" s="16"/>
      <c r="FY864" s="16"/>
      <c r="FZ864" s="16"/>
      <c r="GA864" s="16"/>
      <c r="GB864" s="16"/>
      <c r="GC864" s="16"/>
      <c r="GD864" s="16"/>
      <c r="GE864" s="16"/>
      <c r="GF864" s="16"/>
      <c r="GG864" s="16"/>
      <c r="GH864" s="16"/>
      <c r="GI864" s="16"/>
      <c r="GJ864" s="16"/>
      <c r="GK864" s="16"/>
      <c r="GL864" s="16"/>
      <c r="GM864" s="16"/>
      <c r="GN864" s="16"/>
      <c r="GO864" s="16"/>
      <c r="GP864" s="16"/>
      <c r="GQ864" s="16"/>
      <c r="GR864" s="16"/>
      <c r="GS864" s="16"/>
    </row>
    <row r="865" spans="1:20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</row>
    <row r="866" spans="1:20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16"/>
      <c r="GJ866" s="16"/>
      <c r="GK866" s="16"/>
      <c r="GL866" s="16"/>
      <c r="GM866" s="16"/>
      <c r="GN866" s="16"/>
      <c r="GO866" s="16"/>
      <c r="GP866" s="16"/>
      <c r="GQ866" s="16"/>
      <c r="GR866" s="16"/>
      <c r="GS866" s="16"/>
    </row>
    <row r="867" spans="1:20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  <c r="FS867" s="16"/>
      <c r="FT867" s="16"/>
      <c r="FU867" s="16"/>
      <c r="FV867" s="16"/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16"/>
      <c r="GJ867" s="16"/>
      <c r="GK867" s="16"/>
      <c r="GL867" s="16"/>
      <c r="GM867" s="16"/>
      <c r="GN867" s="16"/>
      <c r="GO867" s="16"/>
      <c r="GP867" s="16"/>
      <c r="GQ867" s="16"/>
      <c r="GR867" s="16"/>
      <c r="GS867" s="16"/>
    </row>
    <row r="868" spans="1:20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</row>
    <row r="869" spans="1:20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</row>
    <row r="870" spans="1:20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</row>
    <row r="871" spans="1:20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</row>
    <row r="872" spans="1:20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  <c r="FS872" s="16"/>
      <c r="FT872" s="16"/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16"/>
      <c r="GJ872" s="16"/>
      <c r="GK872" s="16"/>
      <c r="GL872" s="16"/>
      <c r="GM872" s="16"/>
      <c r="GN872" s="16"/>
      <c r="GO872" s="16"/>
      <c r="GP872" s="16"/>
      <c r="GQ872" s="16"/>
      <c r="GR872" s="16"/>
      <c r="GS872" s="16"/>
    </row>
    <row r="873" spans="1:20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</row>
    <row r="874" spans="1:20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</row>
    <row r="875" spans="1:20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</row>
    <row r="876" spans="1:20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</row>
    <row r="877" spans="1:20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  <c r="FS877" s="16"/>
      <c r="FT877" s="16"/>
      <c r="FU877" s="16"/>
      <c r="FV877" s="16"/>
      <c r="FW877" s="16"/>
      <c r="FX877" s="16"/>
      <c r="FY877" s="16"/>
      <c r="FZ877" s="16"/>
      <c r="GA877" s="16"/>
      <c r="GB877" s="16"/>
      <c r="GC877" s="16"/>
      <c r="GD877" s="16"/>
      <c r="GE877" s="16"/>
      <c r="GF877" s="16"/>
      <c r="GG877" s="16"/>
      <c r="GH877" s="16"/>
      <c r="GI877" s="16"/>
      <c r="GJ877" s="16"/>
      <c r="GK877" s="16"/>
      <c r="GL877" s="16"/>
      <c r="GM877" s="16"/>
      <c r="GN877" s="16"/>
      <c r="GO877" s="16"/>
      <c r="GP877" s="16"/>
      <c r="GQ877" s="16"/>
      <c r="GR877" s="16"/>
      <c r="GS877" s="16"/>
    </row>
    <row r="878" spans="1:20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  <c r="FS878" s="16"/>
      <c r="FT878" s="16"/>
      <c r="FU878" s="16"/>
      <c r="FV878" s="16"/>
      <c r="FW878" s="16"/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16"/>
      <c r="GJ878" s="16"/>
      <c r="GK878" s="16"/>
      <c r="GL878" s="16"/>
      <c r="GM878" s="16"/>
      <c r="GN878" s="16"/>
      <c r="GO878" s="16"/>
      <c r="GP878" s="16"/>
      <c r="GQ878" s="16"/>
      <c r="GR878" s="16"/>
      <c r="GS878" s="16"/>
    </row>
    <row r="879" spans="1:20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  <c r="FS879" s="16"/>
      <c r="FT879" s="16"/>
      <c r="FU879" s="16"/>
      <c r="FV879" s="16"/>
      <c r="FW879" s="16"/>
      <c r="FX879" s="16"/>
      <c r="FY879" s="16"/>
      <c r="FZ879" s="16"/>
      <c r="GA879" s="16"/>
      <c r="GB879" s="16"/>
      <c r="GC879" s="16"/>
      <c r="GD879" s="16"/>
      <c r="GE879" s="16"/>
      <c r="GF879" s="16"/>
      <c r="GG879" s="16"/>
      <c r="GH879" s="16"/>
      <c r="GI879" s="16"/>
      <c r="GJ879" s="16"/>
      <c r="GK879" s="16"/>
      <c r="GL879" s="16"/>
      <c r="GM879" s="16"/>
      <c r="GN879" s="16"/>
      <c r="GO879" s="16"/>
      <c r="GP879" s="16"/>
      <c r="GQ879" s="16"/>
      <c r="GR879" s="16"/>
      <c r="GS879" s="16"/>
    </row>
    <row r="880" spans="1:20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16"/>
      <c r="GJ880" s="16"/>
      <c r="GK880" s="16"/>
      <c r="GL880" s="16"/>
      <c r="GM880" s="16"/>
      <c r="GN880" s="16"/>
      <c r="GO880" s="16"/>
      <c r="GP880" s="16"/>
      <c r="GQ880" s="16"/>
      <c r="GR880" s="16"/>
      <c r="GS880" s="16"/>
    </row>
    <row r="881" spans="1:20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</row>
    <row r="882" spans="1:20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6"/>
      <c r="FU882" s="16"/>
      <c r="FV882" s="16"/>
      <c r="FW882" s="16"/>
      <c r="FX882" s="16"/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16"/>
      <c r="GJ882" s="16"/>
      <c r="GK882" s="16"/>
      <c r="GL882" s="16"/>
      <c r="GM882" s="16"/>
      <c r="GN882" s="16"/>
      <c r="GO882" s="16"/>
      <c r="GP882" s="16"/>
      <c r="GQ882" s="16"/>
      <c r="GR882" s="16"/>
      <c r="GS882" s="16"/>
    </row>
    <row r="883" spans="1:20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  <c r="FS883" s="16"/>
      <c r="FT883" s="16"/>
      <c r="FU883" s="16"/>
      <c r="FV883" s="16"/>
      <c r="FW883" s="16"/>
      <c r="FX883" s="16"/>
      <c r="FY883" s="16"/>
      <c r="FZ883" s="16"/>
      <c r="GA883" s="16"/>
      <c r="GB883" s="16"/>
      <c r="GC883" s="16"/>
      <c r="GD883" s="16"/>
      <c r="GE883" s="16"/>
      <c r="GF883" s="16"/>
      <c r="GG883" s="16"/>
      <c r="GH883" s="16"/>
      <c r="GI883" s="16"/>
      <c r="GJ883" s="16"/>
      <c r="GK883" s="16"/>
      <c r="GL883" s="16"/>
      <c r="GM883" s="16"/>
      <c r="GN883" s="16"/>
      <c r="GO883" s="16"/>
      <c r="GP883" s="16"/>
      <c r="GQ883" s="16"/>
      <c r="GR883" s="16"/>
      <c r="GS883" s="16"/>
    </row>
    <row r="884" spans="1:20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</row>
    <row r="885" spans="1:20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  <c r="FS885" s="16"/>
      <c r="FT885" s="16"/>
      <c r="FU885" s="16"/>
      <c r="FV885" s="16"/>
      <c r="FW885" s="16"/>
      <c r="FX885" s="16"/>
      <c r="FY885" s="16"/>
      <c r="FZ885" s="16"/>
      <c r="GA885" s="16"/>
      <c r="GB885" s="16"/>
      <c r="GC885" s="16"/>
      <c r="GD885" s="16"/>
      <c r="GE885" s="16"/>
      <c r="GF885" s="16"/>
      <c r="GG885" s="16"/>
      <c r="GH885" s="16"/>
      <c r="GI885" s="16"/>
      <c r="GJ885" s="16"/>
      <c r="GK885" s="16"/>
      <c r="GL885" s="16"/>
      <c r="GM885" s="16"/>
      <c r="GN885" s="16"/>
      <c r="GO885" s="16"/>
      <c r="GP885" s="16"/>
      <c r="GQ885" s="16"/>
      <c r="GR885" s="16"/>
      <c r="GS885" s="16"/>
    </row>
    <row r="886" spans="1:20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</row>
    <row r="887" spans="1:20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  <c r="FS887" s="16"/>
      <c r="FT887" s="16"/>
      <c r="FU887" s="16"/>
      <c r="FV887" s="16"/>
      <c r="FW887" s="16"/>
      <c r="FX887" s="16"/>
      <c r="FY887" s="16"/>
      <c r="FZ887" s="16"/>
      <c r="GA887" s="16"/>
      <c r="GB887" s="16"/>
      <c r="GC887" s="16"/>
      <c r="GD887" s="16"/>
      <c r="GE887" s="16"/>
      <c r="GF887" s="16"/>
      <c r="GG887" s="16"/>
      <c r="GH887" s="16"/>
      <c r="GI887" s="16"/>
      <c r="GJ887" s="16"/>
      <c r="GK887" s="16"/>
      <c r="GL887" s="16"/>
      <c r="GM887" s="16"/>
      <c r="GN887" s="16"/>
      <c r="GO887" s="16"/>
      <c r="GP887" s="16"/>
      <c r="GQ887" s="16"/>
      <c r="GR887" s="16"/>
      <c r="GS887" s="16"/>
    </row>
    <row r="888" spans="1:20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</row>
    <row r="889" spans="1:20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</row>
    <row r="890" spans="1:20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16"/>
      <c r="GJ890" s="16"/>
      <c r="GK890" s="16"/>
      <c r="GL890" s="16"/>
      <c r="GM890" s="16"/>
      <c r="GN890" s="16"/>
      <c r="GO890" s="16"/>
      <c r="GP890" s="16"/>
      <c r="GQ890" s="16"/>
      <c r="GR890" s="16"/>
      <c r="GS890" s="16"/>
    </row>
    <row r="891" spans="1:20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  <c r="FS891" s="16"/>
      <c r="FT891" s="16"/>
      <c r="FU891" s="16"/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16"/>
      <c r="GJ891" s="16"/>
      <c r="GK891" s="16"/>
      <c r="GL891" s="16"/>
      <c r="GM891" s="16"/>
      <c r="GN891" s="16"/>
      <c r="GO891" s="16"/>
      <c r="GP891" s="16"/>
      <c r="GQ891" s="16"/>
      <c r="GR891" s="16"/>
      <c r="GS891" s="16"/>
    </row>
    <row r="892" spans="1:20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</row>
    <row r="893" spans="1:20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</row>
    <row r="894" spans="1:20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</row>
    <row r="895" spans="1:20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</row>
    <row r="896" spans="1:20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D896" s="16"/>
      <c r="FE896" s="16"/>
      <c r="FF896" s="16"/>
      <c r="FG896" s="16"/>
      <c r="FH896" s="16"/>
      <c r="FI896" s="16"/>
      <c r="FJ896" s="16"/>
      <c r="FK896" s="16"/>
      <c r="FL896" s="16"/>
      <c r="FM896" s="16"/>
      <c r="FN896" s="16"/>
      <c r="FO896" s="16"/>
      <c r="FP896" s="16"/>
      <c r="FQ896" s="16"/>
      <c r="FR896" s="16"/>
      <c r="FS896" s="16"/>
      <c r="FT896" s="16"/>
      <c r="FU896" s="16"/>
      <c r="FV896" s="16"/>
      <c r="FW896" s="16"/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16"/>
      <c r="GJ896" s="16"/>
      <c r="GK896" s="16"/>
      <c r="GL896" s="16"/>
      <c r="GM896" s="16"/>
      <c r="GN896" s="16"/>
      <c r="GO896" s="16"/>
      <c r="GP896" s="16"/>
      <c r="GQ896" s="16"/>
      <c r="GR896" s="16"/>
      <c r="GS896" s="16"/>
    </row>
    <row r="897" spans="1:20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  <c r="DY897" s="16"/>
      <c r="DZ897" s="16"/>
      <c r="EA897" s="16"/>
      <c r="EB897" s="16"/>
      <c r="EC897" s="16"/>
      <c r="ED897" s="16"/>
      <c r="EE897" s="16"/>
      <c r="EF897" s="16"/>
      <c r="EG897" s="16"/>
      <c r="EH897" s="16"/>
      <c r="EI897" s="16"/>
      <c r="EJ897" s="16"/>
      <c r="EK897" s="16"/>
      <c r="EL897" s="16"/>
      <c r="EM897" s="16"/>
      <c r="EN897" s="16"/>
      <c r="EO897" s="16"/>
      <c r="EP897" s="16"/>
      <c r="EQ897" s="16"/>
      <c r="ER897" s="16"/>
      <c r="ES897" s="16"/>
      <c r="ET897" s="16"/>
      <c r="EU897" s="16"/>
      <c r="EV897" s="16"/>
      <c r="EW897" s="16"/>
      <c r="EX897" s="16"/>
      <c r="EY897" s="16"/>
      <c r="EZ897" s="16"/>
      <c r="FA897" s="16"/>
      <c r="FB897" s="16"/>
      <c r="FC897" s="16"/>
      <c r="FD897" s="16"/>
      <c r="FE897" s="16"/>
      <c r="FF897" s="16"/>
      <c r="FG897" s="16"/>
      <c r="FH897" s="16"/>
      <c r="FI897" s="16"/>
      <c r="FJ897" s="16"/>
      <c r="FK897" s="16"/>
      <c r="FL897" s="16"/>
      <c r="FM897" s="16"/>
      <c r="FN897" s="16"/>
      <c r="FO897" s="16"/>
      <c r="FP897" s="16"/>
      <c r="FQ897" s="16"/>
      <c r="FR897" s="16"/>
      <c r="FS897" s="16"/>
      <c r="FT897" s="16"/>
      <c r="FU897" s="16"/>
      <c r="FV897" s="16"/>
      <c r="FW897" s="16"/>
      <c r="FX897" s="16"/>
      <c r="FY897" s="16"/>
      <c r="FZ897" s="16"/>
      <c r="GA897" s="16"/>
      <c r="GB897" s="16"/>
      <c r="GC897" s="16"/>
      <c r="GD897" s="16"/>
      <c r="GE897" s="16"/>
      <c r="GF897" s="16"/>
      <c r="GG897" s="16"/>
      <c r="GH897" s="16"/>
      <c r="GI897" s="16"/>
      <c r="GJ897" s="16"/>
      <c r="GK897" s="16"/>
      <c r="GL897" s="16"/>
      <c r="GM897" s="16"/>
      <c r="GN897" s="16"/>
      <c r="GO897" s="16"/>
      <c r="GP897" s="16"/>
      <c r="GQ897" s="16"/>
      <c r="GR897" s="16"/>
      <c r="GS897" s="16"/>
    </row>
    <row r="898" spans="1:20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  <c r="DY898" s="16"/>
      <c r="DZ898" s="16"/>
      <c r="EA898" s="16"/>
      <c r="EB898" s="16"/>
      <c r="EC898" s="16"/>
      <c r="ED898" s="16"/>
      <c r="EE898" s="16"/>
      <c r="EF898" s="16"/>
      <c r="EG898" s="16"/>
      <c r="EH898" s="16"/>
      <c r="EI898" s="16"/>
      <c r="EJ898" s="16"/>
      <c r="EK898" s="16"/>
      <c r="EL898" s="16"/>
      <c r="EM898" s="16"/>
      <c r="EN898" s="16"/>
      <c r="EO898" s="16"/>
      <c r="EP898" s="16"/>
      <c r="EQ898" s="16"/>
      <c r="ER898" s="16"/>
      <c r="ES898" s="16"/>
      <c r="ET898" s="16"/>
      <c r="EU898" s="16"/>
      <c r="EV898" s="16"/>
      <c r="EW898" s="16"/>
      <c r="EX898" s="16"/>
      <c r="EY898" s="16"/>
      <c r="EZ898" s="16"/>
      <c r="FA898" s="16"/>
      <c r="FB898" s="16"/>
      <c r="FC898" s="16"/>
      <c r="FD898" s="16"/>
      <c r="FE898" s="16"/>
      <c r="FF898" s="16"/>
      <c r="FG898" s="16"/>
      <c r="FH898" s="16"/>
      <c r="FI898" s="16"/>
      <c r="FJ898" s="16"/>
      <c r="FK898" s="16"/>
      <c r="FL898" s="16"/>
      <c r="FM898" s="16"/>
      <c r="FN898" s="16"/>
      <c r="FO898" s="16"/>
      <c r="FP898" s="16"/>
      <c r="FQ898" s="16"/>
      <c r="FR898" s="16"/>
      <c r="FS898" s="16"/>
      <c r="FT898" s="16"/>
      <c r="FU898" s="16"/>
      <c r="FV898" s="16"/>
      <c r="FW898" s="16"/>
      <c r="FX898" s="16"/>
      <c r="FY898" s="16"/>
      <c r="FZ898" s="16"/>
      <c r="GA898" s="16"/>
      <c r="GB898" s="16"/>
      <c r="GC898" s="16"/>
      <c r="GD898" s="16"/>
      <c r="GE898" s="16"/>
      <c r="GF898" s="16"/>
      <c r="GG898" s="16"/>
      <c r="GH898" s="16"/>
      <c r="GI898" s="16"/>
      <c r="GJ898" s="16"/>
      <c r="GK898" s="16"/>
      <c r="GL898" s="16"/>
      <c r="GM898" s="16"/>
      <c r="GN898" s="16"/>
      <c r="GO898" s="16"/>
      <c r="GP898" s="16"/>
      <c r="GQ898" s="16"/>
      <c r="GR898" s="16"/>
      <c r="GS898" s="16"/>
    </row>
    <row r="899" spans="1:20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/>
      <c r="FE899" s="16"/>
      <c r="FF899" s="16"/>
      <c r="FG899" s="16"/>
      <c r="FH899" s="16"/>
      <c r="FI899" s="16"/>
      <c r="FJ899" s="16"/>
      <c r="FK899" s="16"/>
      <c r="FL899" s="16"/>
      <c r="FM899" s="16"/>
      <c r="FN899" s="16"/>
      <c r="FO899" s="16"/>
      <c r="FP899" s="16"/>
      <c r="FQ899" s="16"/>
      <c r="FR899" s="16"/>
      <c r="FS899" s="16"/>
      <c r="FT899" s="16"/>
      <c r="FU899" s="16"/>
      <c r="FV899" s="16"/>
      <c r="FW899" s="16"/>
      <c r="FX899" s="16"/>
      <c r="FY899" s="16"/>
      <c r="FZ899" s="16"/>
      <c r="GA899" s="16"/>
      <c r="GB899" s="16"/>
      <c r="GC899" s="16"/>
      <c r="GD899" s="16"/>
      <c r="GE899" s="16"/>
      <c r="GF899" s="16"/>
      <c r="GG899" s="16"/>
      <c r="GH899" s="16"/>
      <c r="GI899" s="16"/>
      <c r="GJ899" s="16"/>
      <c r="GK899" s="16"/>
      <c r="GL899" s="16"/>
      <c r="GM899" s="16"/>
      <c r="GN899" s="16"/>
      <c r="GO899" s="16"/>
      <c r="GP899" s="16"/>
      <c r="GQ899" s="16"/>
      <c r="GR899" s="16"/>
      <c r="GS899" s="16"/>
    </row>
    <row r="900" spans="1:20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  <c r="DY900" s="16"/>
      <c r="DZ900" s="16"/>
      <c r="EA900" s="16"/>
      <c r="EB900" s="16"/>
      <c r="EC900" s="16"/>
      <c r="ED900" s="16"/>
      <c r="EE900" s="16"/>
      <c r="EF900" s="16"/>
      <c r="EG900" s="16"/>
      <c r="EH900" s="16"/>
      <c r="EI900" s="16"/>
      <c r="EJ900" s="16"/>
      <c r="EK900" s="16"/>
      <c r="EL900" s="16"/>
      <c r="EM900" s="16"/>
      <c r="EN900" s="16"/>
      <c r="EO900" s="16"/>
      <c r="EP900" s="16"/>
      <c r="EQ900" s="16"/>
      <c r="ER900" s="16"/>
      <c r="ES900" s="16"/>
      <c r="ET900" s="16"/>
      <c r="EU900" s="16"/>
      <c r="EV900" s="16"/>
      <c r="EW900" s="16"/>
      <c r="EX900" s="16"/>
      <c r="EY900" s="16"/>
      <c r="EZ900" s="16"/>
      <c r="FA900" s="16"/>
      <c r="FB900" s="16"/>
      <c r="FC900" s="16"/>
      <c r="FD900" s="16"/>
      <c r="FE900" s="16"/>
      <c r="FF900" s="16"/>
      <c r="FG900" s="16"/>
      <c r="FH900" s="16"/>
      <c r="FI900" s="16"/>
      <c r="FJ900" s="16"/>
      <c r="FK900" s="16"/>
      <c r="FL900" s="16"/>
      <c r="FM900" s="16"/>
      <c r="FN900" s="16"/>
      <c r="FO900" s="16"/>
      <c r="FP900" s="16"/>
      <c r="FQ900" s="16"/>
      <c r="FR900" s="16"/>
      <c r="FS900" s="16"/>
      <c r="FT900" s="16"/>
      <c r="FU900" s="16"/>
      <c r="FV900" s="16"/>
      <c r="FW900" s="16"/>
      <c r="FX900" s="16"/>
      <c r="FY900" s="16"/>
      <c r="FZ900" s="16"/>
      <c r="GA900" s="16"/>
      <c r="GB900" s="16"/>
      <c r="GC900" s="16"/>
      <c r="GD900" s="16"/>
      <c r="GE900" s="16"/>
      <c r="GF900" s="16"/>
      <c r="GG900" s="16"/>
      <c r="GH900" s="16"/>
      <c r="GI900" s="16"/>
      <c r="GJ900" s="16"/>
      <c r="GK900" s="16"/>
      <c r="GL900" s="16"/>
      <c r="GM900" s="16"/>
      <c r="GN900" s="16"/>
      <c r="GO900" s="16"/>
      <c r="GP900" s="16"/>
      <c r="GQ900" s="16"/>
      <c r="GR900" s="16"/>
      <c r="GS900" s="16"/>
    </row>
    <row r="901" spans="1:2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D901" s="16"/>
      <c r="FE901" s="16"/>
      <c r="FF901" s="16"/>
      <c r="FG901" s="16"/>
      <c r="FH901" s="16"/>
      <c r="FI901" s="16"/>
      <c r="FJ901" s="16"/>
      <c r="FK901" s="16"/>
      <c r="FL901" s="16"/>
      <c r="FM901" s="16"/>
      <c r="FN901" s="16"/>
      <c r="FO901" s="16"/>
      <c r="FP901" s="16"/>
      <c r="FQ901" s="16"/>
      <c r="FR901" s="16"/>
      <c r="FS901" s="16"/>
      <c r="FT901" s="16"/>
      <c r="FU901" s="16"/>
      <c r="FV901" s="16"/>
      <c r="FW901" s="16"/>
      <c r="FX901" s="16"/>
      <c r="FY901" s="16"/>
      <c r="FZ901" s="16"/>
      <c r="GA901" s="16"/>
      <c r="GB901" s="16"/>
      <c r="GC901" s="16"/>
      <c r="GD901" s="16"/>
      <c r="GE901" s="16"/>
      <c r="GF901" s="16"/>
      <c r="GG901" s="16"/>
      <c r="GH901" s="16"/>
      <c r="GI901" s="16"/>
      <c r="GJ901" s="16"/>
      <c r="GK901" s="16"/>
      <c r="GL901" s="16"/>
      <c r="GM901" s="16"/>
      <c r="GN901" s="16"/>
      <c r="GO901" s="16"/>
      <c r="GP901" s="16"/>
      <c r="GQ901" s="16"/>
      <c r="GR901" s="16"/>
      <c r="GS901" s="16"/>
    </row>
    <row r="902" spans="1:20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  <c r="DY902" s="16"/>
      <c r="DZ902" s="16"/>
      <c r="EA902" s="16"/>
      <c r="EB902" s="16"/>
      <c r="EC902" s="16"/>
      <c r="ED902" s="16"/>
      <c r="EE902" s="16"/>
      <c r="EF902" s="16"/>
      <c r="EG902" s="16"/>
      <c r="EH902" s="16"/>
      <c r="EI902" s="16"/>
      <c r="EJ902" s="16"/>
      <c r="EK902" s="16"/>
      <c r="EL902" s="16"/>
      <c r="EM902" s="16"/>
      <c r="EN902" s="16"/>
      <c r="EO902" s="16"/>
      <c r="EP902" s="16"/>
      <c r="EQ902" s="16"/>
      <c r="ER902" s="16"/>
      <c r="ES902" s="16"/>
      <c r="ET902" s="16"/>
      <c r="EU902" s="16"/>
      <c r="EV902" s="16"/>
      <c r="EW902" s="16"/>
      <c r="EX902" s="16"/>
      <c r="EY902" s="16"/>
      <c r="EZ902" s="16"/>
      <c r="FA902" s="16"/>
      <c r="FB902" s="16"/>
      <c r="FC902" s="16"/>
      <c r="FD902" s="16"/>
      <c r="FE902" s="16"/>
      <c r="FF902" s="16"/>
      <c r="FG902" s="16"/>
      <c r="FH902" s="16"/>
      <c r="FI902" s="16"/>
      <c r="FJ902" s="16"/>
      <c r="FK902" s="16"/>
      <c r="FL902" s="16"/>
      <c r="FM902" s="16"/>
      <c r="FN902" s="16"/>
      <c r="FO902" s="16"/>
      <c r="FP902" s="16"/>
      <c r="FQ902" s="16"/>
      <c r="FR902" s="16"/>
      <c r="FS902" s="16"/>
      <c r="FT902" s="16"/>
      <c r="FU902" s="16"/>
      <c r="FV902" s="16"/>
      <c r="FW902" s="16"/>
      <c r="FX902" s="16"/>
      <c r="FY902" s="16"/>
      <c r="FZ902" s="16"/>
      <c r="GA902" s="16"/>
      <c r="GB902" s="16"/>
      <c r="GC902" s="16"/>
      <c r="GD902" s="16"/>
      <c r="GE902" s="16"/>
      <c r="GF902" s="16"/>
      <c r="GG902" s="16"/>
      <c r="GH902" s="16"/>
      <c r="GI902" s="16"/>
      <c r="GJ902" s="16"/>
      <c r="GK902" s="16"/>
      <c r="GL902" s="16"/>
      <c r="GM902" s="16"/>
      <c r="GN902" s="16"/>
      <c r="GO902" s="16"/>
      <c r="GP902" s="16"/>
      <c r="GQ902" s="16"/>
      <c r="GR902" s="16"/>
      <c r="GS902" s="16"/>
    </row>
    <row r="903" spans="1:20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D903" s="16"/>
      <c r="FE903" s="16"/>
      <c r="FF903" s="16"/>
      <c r="FG903" s="16"/>
      <c r="FH903" s="16"/>
      <c r="FI903" s="16"/>
      <c r="FJ903" s="16"/>
      <c r="FK903" s="16"/>
      <c r="FL903" s="16"/>
      <c r="FM903" s="16"/>
      <c r="FN903" s="16"/>
      <c r="FO903" s="16"/>
      <c r="FP903" s="16"/>
      <c r="FQ903" s="16"/>
      <c r="FR903" s="16"/>
      <c r="FS903" s="16"/>
      <c r="FT903" s="16"/>
      <c r="FU903" s="16"/>
      <c r="FV903" s="16"/>
      <c r="FW903" s="16"/>
      <c r="FX903" s="16"/>
      <c r="FY903" s="16"/>
      <c r="FZ903" s="16"/>
      <c r="GA903" s="16"/>
      <c r="GB903" s="16"/>
      <c r="GC903" s="16"/>
      <c r="GD903" s="16"/>
      <c r="GE903" s="16"/>
      <c r="GF903" s="16"/>
      <c r="GG903" s="16"/>
      <c r="GH903" s="16"/>
      <c r="GI903" s="16"/>
      <c r="GJ903" s="16"/>
      <c r="GK903" s="16"/>
      <c r="GL903" s="16"/>
      <c r="GM903" s="16"/>
      <c r="GN903" s="16"/>
      <c r="GO903" s="16"/>
      <c r="GP903" s="16"/>
      <c r="GQ903" s="16"/>
      <c r="GR903" s="16"/>
      <c r="GS903" s="16"/>
    </row>
    <row r="904" spans="1:20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  <c r="DY904" s="16"/>
      <c r="DZ904" s="16"/>
      <c r="EA904" s="16"/>
      <c r="EB904" s="16"/>
      <c r="EC904" s="16"/>
      <c r="ED904" s="16"/>
      <c r="EE904" s="16"/>
      <c r="EF904" s="16"/>
      <c r="EG904" s="16"/>
      <c r="EH904" s="16"/>
      <c r="EI904" s="16"/>
      <c r="EJ904" s="16"/>
      <c r="EK904" s="16"/>
      <c r="EL904" s="16"/>
      <c r="EM904" s="16"/>
      <c r="EN904" s="16"/>
      <c r="EO904" s="16"/>
      <c r="EP904" s="16"/>
      <c r="EQ904" s="16"/>
      <c r="ER904" s="16"/>
      <c r="ES904" s="16"/>
      <c r="ET904" s="16"/>
      <c r="EU904" s="16"/>
      <c r="EV904" s="16"/>
      <c r="EW904" s="16"/>
      <c r="EX904" s="16"/>
      <c r="EY904" s="16"/>
      <c r="EZ904" s="16"/>
      <c r="FA904" s="16"/>
      <c r="FB904" s="16"/>
      <c r="FC904" s="16"/>
      <c r="FD904" s="16"/>
      <c r="FE904" s="16"/>
      <c r="FF904" s="16"/>
      <c r="FG904" s="16"/>
      <c r="FH904" s="16"/>
      <c r="FI904" s="16"/>
      <c r="FJ904" s="16"/>
      <c r="FK904" s="16"/>
      <c r="FL904" s="16"/>
      <c r="FM904" s="16"/>
      <c r="FN904" s="16"/>
      <c r="FO904" s="16"/>
      <c r="FP904" s="16"/>
      <c r="FQ904" s="16"/>
      <c r="FR904" s="16"/>
      <c r="FS904" s="16"/>
      <c r="FT904" s="16"/>
      <c r="FU904" s="16"/>
      <c r="FV904" s="16"/>
      <c r="FW904" s="16"/>
      <c r="FX904" s="16"/>
      <c r="FY904" s="16"/>
      <c r="FZ904" s="16"/>
      <c r="GA904" s="16"/>
      <c r="GB904" s="16"/>
      <c r="GC904" s="16"/>
      <c r="GD904" s="16"/>
      <c r="GE904" s="16"/>
      <c r="GF904" s="16"/>
      <c r="GG904" s="16"/>
      <c r="GH904" s="16"/>
      <c r="GI904" s="16"/>
      <c r="GJ904" s="16"/>
      <c r="GK904" s="16"/>
      <c r="GL904" s="16"/>
      <c r="GM904" s="16"/>
      <c r="GN904" s="16"/>
      <c r="GO904" s="16"/>
      <c r="GP904" s="16"/>
      <c r="GQ904" s="16"/>
      <c r="GR904" s="16"/>
      <c r="GS904" s="16"/>
    </row>
    <row r="905" spans="1:20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  <c r="FS905" s="16"/>
      <c r="FT905" s="16"/>
      <c r="FU905" s="16"/>
      <c r="FV905" s="16"/>
      <c r="FW905" s="16"/>
      <c r="FX905" s="16"/>
      <c r="FY905" s="16"/>
      <c r="FZ905" s="16"/>
      <c r="GA905" s="16"/>
      <c r="GB905" s="16"/>
      <c r="GC905" s="16"/>
      <c r="GD905" s="16"/>
      <c r="GE905" s="16"/>
      <c r="GF905" s="16"/>
      <c r="GG905" s="16"/>
      <c r="GH905" s="16"/>
      <c r="GI905" s="16"/>
      <c r="GJ905" s="16"/>
      <c r="GK905" s="16"/>
      <c r="GL905" s="16"/>
      <c r="GM905" s="16"/>
      <c r="GN905" s="16"/>
      <c r="GO905" s="16"/>
      <c r="GP905" s="16"/>
      <c r="GQ905" s="16"/>
      <c r="GR905" s="16"/>
      <c r="GS905" s="16"/>
    </row>
    <row r="906" spans="1:20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D906" s="16"/>
      <c r="FE906" s="16"/>
      <c r="FF906" s="16"/>
      <c r="FG906" s="16"/>
      <c r="FH906" s="16"/>
      <c r="FI906" s="16"/>
      <c r="FJ906" s="16"/>
      <c r="FK906" s="16"/>
      <c r="FL906" s="16"/>
      <c r="FM906" s="16"/>
      <c r="FN906" s="16"/>
      <c r="FO906" s="16"/>
      <c r="FP906" s="16"/>
      <c r="FQ906" s="16"/>
      <c r="FR906" s="16"/>
      <c r="FS906" s="16"/>
      <c r="FT906" s="16"/>
      <c r="FU906" s="16"/>
      <c r="FV906" s="16"/>
      <c r="FW906" s="16"/>
      <c r="FX906" s="16"/>
      <c r="FY906" s="16"/>
      <c r="FZ906" s="16"/>
      <c r="GA906" s="16"/>
      <c r="GB906" s="16"/>
      <c r="GC906" s="16"/>
      <c r="GD906" s="16"/>
      <c r="GE906" s="16"/>
      <c r="GF906" s="16"/>
      <c r="GG906" s="16"/>
      <c r="GH906" s="16"/>
      <c r="GI906" s="16"/>
      <c r="GJ906" s="16"/>
      <c r="GK906" s="16"/>
      <c r="GL906" s="16"/>
      <c r="GM906" s="16"/>
      <c r="GN906" s="16"/>
      <c r="GO906" s="16"/>
      <c r="GP906" s="16"/>
      <c r="GQ906" s="16"/>
      <c r="GR906" s="16"/>
      <c r="GS906" s="16"/>
    </row>
    <row r="907" spans="1:20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</row>
    <row r="908" spans="1:20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  <c r="FS908" s="16"/>
      <c r="FT908" s="16"/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16"/>
      <c r="GJ908" s="16"/>
      <c r="GK908" s="16"/>
      <c r="GL908" s="16"/>
      <c r="GM908" s="16"/>
      <c r="GN908" s="16"/>
      <c r="GO908" s="16"/>
      <c r="GP908" s="16"/>
      <c r="GQ908" s="16"/>
      <c r="GR908" s="16"/>
      <c r="GS908" s="16"/>
    </row>
    <row r="909" spans="1:20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D909" s="16"/>
      <c r="FE909" s="16"/>
      <c r="FF909" s="16"/>
      <c r="FG909" s="16"/>
      <c r="FH909" s="16"/>
      <c r="FI909" s="16"/>
      <c r="FJ909" s="16"/>
      <c r="FK909" s="16"/>
      <c r="FL909" s="16"/>
      <c r="FM909" s="16"/>
      <c r="FN909" s="16"/>
      <c r="FO909" s="16"/>
      <c r="FP909" s="16"/>
      <c r="FQ909" s="16"/>
      <c r="FR909" s="16"/>
      <c r="FS909" s="16"/>
      <c r="FT909" s="16"/>
      <c r="FU909" s="16"/>
      <c r="FV909" s="16"/>
      <c r="FW909" s="16"/>
      <c r="FX909" s="16"/>
      <c r="FY909" s="16"/>
      <c r="FZ909" s="16"/>
      <c r="GA909" s="16"/>
      <c r="GB909" s="16"/>
      <c r="GC909" s="16"/>
      <c r="GD909" s="16"/>
      <c r="GE909" s="16"/>
      <c r="GF909" s="16"/>
      <c r="GG909" s="16"/>
      <c r="GH909" s="16"/>
      <c r="GI909" s="16"/>
      <c r="GJ909" s="16"/>
      <c r="GK909" s="16"/>
      <c r="GL909" s="16"/>
      <c r="GM909" s="16"/>
      <c r="GN909" s="16"/>
      <c r="GO909" s="16"/>
      <c r="GP909" s="16"/>
      <c r="GQ909" s="16"/>
      <c r="GR909" s="16"/>
      <c r="GS909" s="16"/>
    </row>
    <row r="910" spans="1:20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D910" s="16"/>
      <c r="FE910" s="16"/>
      <c r="FF910" s="16"/>
      <c r="FG910" s="16"/>
      <c r="FH910" s="16"/>
      <c r="FI910" s="16"/>
      <c r="FJ910" s="16"/>
      <c r="FK910" s="16"/>
      <c r="FL910" s="16"/>
      <c r="FM910" s="16"/>
      <c r="FN910" s="16"/>
      <c r="FO910" s="16"/>
      <c r="FP910" s="16"/>
      <c r="FQ910" s="16"/>
      <c r="FR910" s="16"/>
      <c r="FS910" s="16"/>
      <c r="FT910" s="16"/>
      <c r="FU910" s="16"/>
      <c r="FV910" s="16"/>
      <c r="FW910" s="16"/>
      <c r="FX910" s="16"/>
      <c r="FY910" s="16"/>
      <c r="FZ910" s="16"/>
      <c r="GA910" s="16"/>
      <c r="GB910" s="16"/>
      <c r="GC910" s="16"/>
      <c r="GD910" s="16"/>
      <c r="GE910" s="16"/>
      <c r="GF910" s="16"/>
      <c r="GG910" s="16"/>
      <c r="GH910" s="16"/>
      <c r="GI910" s="16"/>
      <c r="GJ910" s="16"/>
      <c r="GK910" s="16"/>
      <c r="GL910" s="16"/>
      <c r="GM910" s="16"/>
      <c r="GN910" s="16"/>
      <c r="GO910" s="16"/>
      <c r="GP910" s="16"/>
      <c r="GQ910" s="16"/>
      <c r="GR910" s="16"/>
      <c r="GS910" s="16"/>
    </row>
    <row r="911" spans="1:20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D911" s="16"/>
      <c r="FE911" s="16"/>
      <c r="FF911" s="16"/>
      <c r="FG911" s="16"/>
      <c r="FH911" s="16"/>
      <c r="FI911" s="16"/>
      <c r="FJ911" s="16"/>
      <c r="FK911" s="16"/>
      <c r="FL911" s="16"/>
      <c r="FM911" s="16"/>
      <c r="FN911" s="16"/>
      <c r="FO911" s="16"/>
      <c r="FP911" s="16"/>
      <c r="FQ911" s="16"/>
      <c r="FR911" s="16"/>
      <c r="FS911" s="16"/>
      <c r="FT911" s="16"/>
      <c r="FU911" s="16"/>
      <c r="FV911" s="16"/>
      <c r="FW911" s="16"/>
      <c r="FX911" s="16"/>
      <c r="FY911" s="16"/>
      <c r="FZ911" s="16"/>
      <c r="GA911" s="16"/>
      <c r="GB911" s="16"/>
      <c r="GC911" s="16"/>
      <c r="GD911" s="16"/>
      <c r="GE911" s="16"/>
      <c r="GF911" s="16"/>
      <c r="GG911" s="16"/>
      <c r="GH911" s="16"/>
      <c r="GI911" s="16"/>
      <c r="GJ911" s="16"/>
      <c r="GK911" s="16"/>
      <c r="GL911" s="16"/>
      <c r="GM911" s="16"/>
      <c r="GN911" s="16"/>
      <c r="GO911" s="16"/>
      <c r="GP911" s="16"/>
      <c r="GQ911" s="16"/>
      <c r="GR911" s="16"/>
      <c r="GS911" s="16"/>
    </row>
    <row r="912" spans="1:20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16"/>
      <c r="GC912" s="16"/>
      <c r="GD912" s="16"/>
      <c r="GE912" s="16"/>
      <c r="GF912" s="16"/>
      <c r="GG912" s="16"/>
      <c r="GH912" s="16"/>
      <c r="GI912" s="16"/>
      <c r="GJ912" s="16"/>
      <c r="GK912" s="16"/>
      <c r="GL912" s="16"/>
      <c r="GM912" s="16"/>
      <c r="GN912" s="16"/>
      <c r="GO912" s="16"/>
      <c r="GP912" s="16"/>
      <c r="GQ912" s="16"/>
      <c r="GR912" s="16"/>
      <c r="GS912" s="16"/>
    </row>
    <row r="913" spans="1:20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  <c r="DY913" s="16"/>
      <c r="DZ913" s="16"/>
      <c r="EA913" s="16"/>
      <c r="EB913" s="16"/>
      <c r="EC913" s="16"/>
      <c r="ED913" s="16"/>
      <c r="EE913" s="16"/>
      <c r="EF913" s="16"/>
      <c r="EG913" s="16"/>
      <c r="EH913" s="16"/>
      <c r="EI913" s="16"/>
      <c r="EJ913" s="16"/>
      <c r="EK913" s="16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6"/>
      <c r="FC913" s="16"/>
      <c r="FD913" s="16"/>
      <c r="FE913" s="16"/>
      <c r="FF913" s="16"/>
      <c r="FG913" s="16"/>
      <c r="FH913" s="16"/>
      <c r="FI913" s="16"/>
      <c r="FJ913" s="16"/>
      <c r="FK913" s="16"/>
      <c r="FL913" s="16"/>
      <c r="FM913" s="16"/>
      <c r="FN913" s="16"/>
      <c r="FO913" s="16"/>
      <c r="FP913" s="16"/>
      <c r="FQ913" s="16"/>
      <c r="FR913" s="16"/>
      <c r="FS913" s="16"/>
      <c r="FT913" s="16"/>
      <c r="FU913" s="16"/>
      <c r="FV913" s="16"/>
      <c r="FW913" s="16"/>
      <c r="FX913" s="16"/>
      <c r="FY913" s="16"/>
      <c r="FZ913" s="16"/>
      <c r="GA913" s="16"/>
      <c r="GB913" s="16"/>
      <c r="GC913" s="16"/>
      <c r="GD913" s="16"/>
      <c r="GE913" s="16"/>
      <c r="GF913" s="16"/>
      <c r="GG913" s="16"/>
      <c r="GH913" s="16"/>
      <c r="GI913" s="16"/>
      <c r="GJ913" s="16"/>
      <c r="GK913" s="16"/>
      <c r="GL913" s="16"/>
      <c r="GM913" s="16"/>
      <c r="GN913" s="16"/>
      <c r="GO913" s="16"/>
      <c r="GP913" s="16"/>
      <c r="GQ913" s="16"/>
      <c r="GR913" s="16"/>
      <c r="GS913" s="16"/>
    </row>
    <row r="914" spans="1:20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  <c r="DY914" s="16"/>
      <c r="DZ914" s="16"/>
      <c r="EA914" s="16"/>
      <c r="EB914" s="16"/>
      <c r="EC914" s="16"/>
      <c r="ED914" s="16"/>
      <c r="EE914" s="16"/>
      <c r="EF914" s="16"/>
      <c r="EG914" s="16"/>
      <c r="EH914" s="16"/>
      <c r="EI914" s="16"/>
      <c r="EJ914" s="16"/>
      <c r="EK914" s="16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6"/>
      <c r="FC914" s="16"/>
      <c r="FD914" s="16"/>
      <c r="FE914" s="16"/>
      <c r="FF914" s="16"/>
      <c r="FG914" s="16"/>
      <c r="FH914" s="16"/>
      <c r="FI914" s="16"/>
      <c r="FJ914" s="16"/>
      <c r="FK914" s="16"/>
      <c r="FL914" s="16"/>
      <c r="FM914" s="16"/>
      <c r="FN914" s="16"/>
      <c r="FO914" s="16"/>
      <c r="FP914" s="16"/>
      <c r="FQ914" s="16"/>
      <c r="FR914" s="16"/>
      <c r="FS914" s="16"/>
      <c r="FT914" s="16"/>
      <c r="FU914" s="16"/>
      <c r="FV914" s="16"/>
      <c r="FW914" s="16"/>
      <c r="FX914" s="16"/>
      <c r="FY914" s="16"/>
      <c r="FZ914" s="16"/>
      <c r="GA914" s="16"/>
      <c r="GB914" s="16"/>
      <c r="GC914" s="16"/>
      <c r="GD914" s="16"/>
      <c r="GE914" s="16"/>
      <c r="GF914" s="16"/>
      <c r="GG914" s="16"/>
      <c r="GH914" s="16"/>
      <c r="GI914" s="16"/>
      <c r="GJ914" s="16"/>
      <c r="GK914" s="16"/>
      <c r="GL914" s="16"/>
      <c r="GM914" s="16"/>
      <c r="GN914" s="16"/>
      <c r="GO914" s="16"/>
      <c r="GP914" s="16"/>
      <c r="GQ914" s="16"/>
      <c r="GR914" s="16"/>
      <c r="GS914" s="16"/>
    </row>
    <row r="915" spans="1:20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  <c r="DY915" s="16"/>
      <c r="DZ915" s="16"/>
      <c r="EA915" s="16"/>
      <c r="EB915" s="16"/>
      <c r="EC915" s="16"/>
      <c r="ED915" s="16"/>
      <c r="EE915" s="16"/>
      <c r="EF915" s="16"/>
      <c r="EG915" s="16"/>
      <c r="EH915" s="16"/>
      <c r="EI915" s="16"/>
      <c r="EJ915" s="16"/>
      <c r="EK915" s="16"/>
      <c r="EL915" s="16"/>
      <c r="EM915" s="16"/>
      <c r="EN915" s="16"/>
      <c r="EO915" s="16"/>
      <c r="EP915" s="16"/>
      <c r="EQ915" s="16"/>
      <c r="ER915" s="16"/>
      <c r="ES915" s="16"/>
      <c r="ET915" s="16"/>
      <c r="EU915" s="16"/>
      <c r="EV915" s="16"/>
      <c r="EW915" s="16"/>
      <c r="EX915" s="16"/>
      <c r="EY915" s="16"/>
      <c r="EZ915" s="16"/>
      <c r="FA915" s="16"/>
      <c r="FB915" s="16"/>
      <c r="FC915" s="16"/>
      <c r="FD915" s="16"/>
      <c r="FE915" s="16"/>
      <c r="FF915" s="16"/>
      <c r="FG915" s="16"/>
      <c r="FH915" s="16"/>
      <c r="FI915" s="16"/>
      <c r="FJ915" s="16"/>
      <c r="FK915" s="16"/>
      <c r="FL915" s="16"/>
      <c r="FM915" s="16"/>
      <c r="FN915" s="16"/>
      <c r="FO915" s="16"/>
      <c r="FP915" s="16"/>
      <c r="FQ915" s="16"/>
      <c r="FR915" s="16"/>
      <c r="FS915" s="16"/>
      <c r="FT915" s="16"/>
      <c r="FU915" s="16"/>
      <c r="FV915" s="16"/>
      <c r="FW915" s="16"/>
      <c r="FX915" s="16"/>
      <c r="FY915" s="16"/>
      <c r="FZ915" s="16"/>
      <c r="GA915" s="16"/>
      <c r="GB915" s="16"/>
      <c r="GC915" s="16"/>
      <c r="GD915" s="16"/>
      <c r="GE915" s="16"/>
      <c r="GF915" s="16"/>
      <c r="GG915" s="16"/>
      <c r="GH915" s="16"/>
      <c r="GI915" s="16"/>
      <c r="GJ915" s="16"/>
      <c r="GK915" s="16"/>
      <c r="GL915" s="16"/>
      <c r="GM915" s="16"/>
      <c r="GN915" s="16"/>
      <c r="GO915" s="16"/>
      <c r="GP915" s="16"/>
      <c r="GQ915" s="16"/>
      <c r="GR915" s="16"/>
      <c r="GS915" s="16"/>
    </row>
    <row r="916" spans="1:20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  <c r="DY916" s="16"/>
      <c r="DZ916" s="16"/>
      <c r="EA916" s="16"/>
      <c r="EB916" s="16"/>
      <c r="EC916" s="16"/>
      <c r="ED916" s="16"/>
      <c r="EE916" s="16"/>
      <c r="EF916" s="16"/>
      <c r="EG916" s="16"/>
      <c r="EH916" s="16"/>
      <c r="EI916" s="16"/>
      <c r="EJ916" s="16"/>
      <c r="EK916" s="16"/>
      <c r="EL916" s="16"/>
      <c r="EM916" s="16"/>
      <c r="EN916" s="16"/>
      <c r="EO916" s="16"/>
      <c r="EP916" s="16"/>
      <c r="EQ916" s="16"/>
      <c r="ER916" s="16"/>
      <c r="ES916" s="16"/>
      <c r="ET916" s="16"/>
      <c r="EU916" s="16"/>
      <c r="EV916" s="16"/>
      <c r="EW916" s="16"/>
      <c r="EX916" s="16"/>
      <c r="EY916" s="16"/>
      <c r="EZ916" s="16"/>
      <c r="FA916" s="16"/>
      <c r="FB916" s="16"/>
      <c r="FC916" s="16"/>
      <c r="FD916" s="16"/>
      <c r="FE916" s="16"/>
      <c r="FF916" s="16"/>
      <c r="FG916" s="16"/>
      <c r="FH916" s="16"/>
      <c r="FI916" s="16"/>
      <c r="FJ916" s="16"/>
      <c r="FK916" s="16"/>
      <c r="FL916" s="16"/>
      <c r="FM916" s="16"/>
      <c r="FN916" s="16"/>
      <c r="FO916" s="16"/>
      <c r="FP916" s="16"/>
      <c r="FQ916" s="16"/>
      <c r="FR916" s="16"/>
      <c r="FS916" s="16"/>
      <c r="FT916" s="16"/>
      <c r="FU916" s="16"/>
      <c r="FV916" s="16"/>
      <c r="FW916" s="16"/>
      <c r="FX916" s="16"/>
      <c r="FY916" s="16"/>
      <c r="FZ916" s="16"/>
      <c r="GA916" s="16"/>
      <c r="GB916" s="16"/>
      <c r="GC916" s="16"/>
      <c r="GD916" s="16"/>
      <c r="GE916" s="16"/>
      <c r="GF916" s="16"/>
      <c r="GG916" s="16"/>
      <c r="GH916" s="16"/>
      <c r="GI916" s="16"/>
      <c r="GJ916" s="16"/>
      <c r="GK916" s="16"/>
      <c r="GL916" s="16"/>
      <c r="GM916" s="16"/>
      <c r="GN916" s="16"/>
      <c r="GO916" s="16"/>
      <c r="GP916" s="16"/>
      <c r="GQ916" s="16"/>
      <c r="GR916" s="16"/>
      <c r="GS916" s="16"/>
    </row>
    <row r="917" spans="1:20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D917" s="16"/>
      <c r="FE917" s="16"/>
      <c r="FF917" s="16"/>
      <c r="FG917" s="16"/>
      <c r="FH917" s="16"/>
      <c r="FI917" s="16"/>
      <c r="FJ917" s="16"/>
      <c r="FK917" s="16"/>
      <c r="FL917" s="16"/>
      <c r="FM917" s="16"/>
      <c r="FN917" s="16"/>
      <c r="FO917" s="16"/>
      <c r="FP917" s="16"/>
      <c r="FQ917" s="16"/>
      <c r="FR917" s="16"/>
      <c r="FS917" s="16"/>
      <c r="FT917" s="16"/>
      <c r="FU917" s="16"/>
      <c r="FV917" s="16"/>
      <c r="FW917" s="16"/>
      <c r="FX917" s="16"/>
      <c r="FY917" s="16"/>
      <c r="FZ917" s="16"/>
      <c r="GA917" s="16"/>
      <c r="GB917" s="16"/>
      <c r="GC917" s="16"/>
      <c r="GD917" s="16"/>
      <c r="GE917" s="16"/>
      <c r="GF917" s="16"/>
      <c r="GG917" s="16"/>
      <c r="GH917" s="16"/>
      <c r="GI917" s="16"/>
      <c r="GJ917" s="16"/>
      <c r="GK917" s="16"/>
      <c r="GL917" s="16"/>
      <c r="GM917" s="16"/>
      <c r="GN917" s="16"/>
      <c r="GO917" s="16"/>
      <c r="GP917" s="16"/>
      <c r="GQ917" s="16"/>
      <c r="GR917" s="16"/>
      <c r="GS917" s="16"/>
    </row>
    <row r="918" spans="1:20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D918" s="16"/>
      <c r="FE918" s="16"/>
      <c r="FF918" s="16"/>
      <c r="FG918" s="16"/>
      <c r="FH918" s="16"/>
      <c r="FI918" s="16"/>
      <c r="FJ918" s="16"/>
      <c r="FK918" s="16"/>
      <c r="FL918" s="16"/>
      <c r="FM918" s="16"/>
      <c r="FN918" s="16"/>
      <c r="FO918" s="16"/>
      <c r="FP918" s="16"/>
      <c r="FQ918" s="16"/>
      <c r="FR918" s="16"/>
      <c r="FS918" s="16"/>
      <c r="FT918" s="16"/>
      <c r="FU918" s="16"/>
      <c r="FV918" s="16"/>
      <c r="FW918" s="16"/>
      <c r="FX918" s="16"/>
      <c r="FY918" s="16"/>
      <c r="FZ918" s="16"/>
      <c r="GA918" s="16"/>
      <c r="GB918" s="16"/>
      <c r="GC918" s="16"/>
      <c r="GD918" s="16"/>
      <c r="GE918" s="16"/>
      <c r="GF918" s="16"/>
      <c r="GG918" s="16"/>
      <c r="GH918" s="16"/>
      <c r="GI918" s="16"/>
      <c r="GJ918" s="16"/>
      <c r="GK918" s="16"/>
      <c r="GL918" s="16"/>
      <c r="GM918" s="16"/>
      <c r="GN918" s="16"/>
      <c r="GO918" s="16"/>
      <c r="GP918" s="16"/>
      <c r="GQ918" s="16"/>
      <c r="GR918" s="16"/>
      <c r="GS918" s="16"/>
    </row>
    <row r="919" spans="1:20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D919" s="16"/>
      <c r="FE919" s="16"/>
      <c r="FF919" s="16"/>
      <c r="FG919" s="16"/>
      <c r="FH919" s="16"/>
      <c r="FI919" s="16"/>
      <c r="FJ919" s="16"/>
      <c r="FK919" s="16"/>
      <c r="FL919" s="16"/>
      <c r="FM919" s="16"/>
      <c r="FN919" s="16"/>
      <c r="FO919" s="16"/>
      <c r="FP919" s="16"/>
      <c r="FQ919" s="16"/>
      <c r="FR919" s="16"/>
      <c r="FS919" s="16"/>
      <c r="FT919" s="16"/>
      <c r="FU919" s="16"/>
      <c r="FV919" s="16"/>
      <c r="FW919" s="16"/>
      <c r="FX919" s="16"/>
      <c r="FY919" s="16"/>
      <c r="FZ919" s="16"/>
      <c r="GA919" s="16"/>
      <c r="GB919" s="16"/>
      <c r="GC919" s="16"/>
      <c r="GD919" s="16"/>
      <c r="GE919" s="16"/>
      <c r="GF919" s="16"/>
      <c r="GG919" s="16"/>
      <c r="GH919" s="16"/>
      <c r="GI919" s="16"/>
      <c r="GJ919" s="16"/>
      <c r="GK919" s="16"/>
      <c r="GL919" s="16"/>
      <c r="GM919" s="16"/>
      <c r="GN919" s="16"/>
      <c r="GO919" s="16"/>
      <c r="GP919" s="16"/>
      <c r="GQ919" s="16"/>
      <c r="GR919" s="16"/>
      <c r="GS919" s="16"/>
    </row>
    <row r="920" spans="1:20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  <c r="FS920" s="16"/>
      <c r="FT920" s="16"/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16"/>
      <c r="GJ920" s="16"/>
      <c r="GK920" s="16"/>
      <c r="GL920" s="16"/>
      <c r="GM920" s="16"/>
      <c r="GN920" s="16"/>
      <c r="GO920" s="16"/>
      <c r="GP920" s="16"/>
      <c r="GQ920" s="16"/>
      <c r="GR920" s="16"/>
      <c r="GS920" s="16"/>
    </row>
    <row r="921" spans="1:20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  <c r="DY921" s="16"/>
      <c r="DZ921" s="16"/>
      <c r="EA921" s="16"/>
      <c r="EB921" s="16"/>
      <c r="EC921" s="16"/>
      <c r="ED921" s="16"/>
      <c r="EE921" s="16"/>
      <c r="EF921" s="16"/>
      <c r="EG921" s="16"/>
      <c r="EH921" s="16"/>
      <c r="EI921" s="16"/>
      <c r="EJ921" s="16"/>
      <c r="EK921" s="16"/>
      <c r="EL921" s="16"/>
      <c r="EM921" s="16"/>
      <c r="EN921" s="16"/>
      <c r="EO921" s="16"/>
      <c r="EP921" s="16"/>
      <c r="EQ921" s="16"/>
      <c r="ER921" s="16"/>
      <c r="ES921" s="16"/>
      <c r="ET921" s="16"/>
      <c r="EU921" s="16"/>
      <c r="EV921" s="16"/>
      <c r="EW921" s="16"/>
      <c r="EX921" s="16"/>
      <c r="EY921" s="16"/>
      <c r="EZ921" s="16"/>
      <c r="FA921" s="16"/>
      <c r="FB921" s="16"/>
      <c r="FC921" s="16"/>
      <c r="FD921" s="16"/>
      <c r="FE921" s="16"/>
      <c r="FF921" s="16"/>
      <c r="FG921" s="16"/>
      <c r="FH921" s="16"/>
      <c r="FI921" s="16"/>
      <c r="FJ921" s="16"/>
      <c r="FK921" s="16"/>
      <c r="FL921" s="16"/>
      <c r="FM921" s="16"/>
      <c r="FN921" s="16"/>
      <c r="FO921" s="16"/>
      <c r="FP921" s="16"/>
      <c r="FQ921" s="16"/>
      <c r="FR921" s="16"/>
      <c r="FS921" s="16"/>
      <c r="FT921" s="16"/>
      <c r="FU921" s="16"/>
      <c r="FV921" s="16"/>
      <c r="FW921" s="16"/>
      <c r="FX921" s="16"/>
      <c r="FY921" s="16"/>
      <c r="FZ921" s="16"/>
      <c r="GA921" s="16"/>
      <c r="GB921" s="16"/>
      <c r="GC921" s="16"/>
      <c r="GD921" s="16"/>
      <c r="GE921" s="16"/>
      <c r="GF921" s="16"/>
      <c r="GG921" s="16"/>
      <c r="GH921" s="16"/>
      <c r="GI921" s="16"/>
      <c r="GJ921" s="16"/>
      <c r="GK921" s="16"/>
      <c r="GL921" s="16"/>
      <c r="GM921" s="16"/>
      <c r="GN921" s="16"/>
      <c r="GO921" s="16"/>
      <c r="GP921" s="16"/>
      <c r="GQ921" s="16"/>
      <c r="GR921" s="16"/>
      <c r="GS921" s="16"/>
    </row>
    <row r="922" spans="1:20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  <c r="DY922" s="16"/>
      <c r="DZ922" s="16"/>
      <c r="EA922" s="16"/>
      <c r="EB922" s="16"/>
      <c r="EC922" s="16"/>
      <c r="ED922" s="16"/>
      <c r="EE922" s="16"/>
      <c r="EF922" s="16"/>
      <c r="EG922" s="16"/>
      <c r="EH922" s="16"/>
      <c r="EI922" s="16"/>
      <c r="EJ922" s="16"/>
      <c r="EK922" s="16"/>
      <c r="EL922" s="16"/>
      <c r="EM922" s="16"/>
      <c r="EN922" s="16"/>
      <c r="EO922" s="16"/>
      <c r="EP922" s="16"/>
      <c r="EQ922" s="16"/>
      <c r="ER922" s="16"/>
      <c r="ES922" s="16"/>
      <c r="ET922" s="16"/>
      <c r="EU922" s="16"/>
      <c r="EV922" s="16"/>
      <c r="EW922" s="16"/>
      <c r="EX922" s="16"/>
      <c r="EY922" s="16"/>
      <c r="EZ922" s="16"/>
      <c r="FA922" s="16"/>
      <c r="FB922" s="16"/>
      <c r="FC922" s="16"/>
      <c r="FD922" s="16"/>
      <c r="FE922" s="16"/>
      <c r="FF922" s="16"/>
      <c r="FG922" s="16"/>
      <c r="FH922" s="16"/>
      <c r="FI922" s="16"/>
      <c r="FJ922" s="16"/>
      <c r="FK922" s="16"/>
      <c r="FL922" s="16"/>
      <c r="FM922" s="16"/>
      <c r="FN922" s="16"/>
      <c r="FO922" s="16"/>
      <c r="FP922" s="16"/>
      <c r="FQ922" s="16"/>
      <c r="FR922" s="16"/>
      <c r="FS922" s="16"/>
      <c r="FT922" s="16"/>
      <c r="FU922" s="16"/>
      <c r="FV922" s="16"/>
      <c r="FW922" s="16"/>
      <c r="FX922" s="16"/>
      <c r="FY922" s="16"/>
      <c r="FZ922" s="16"/>
      <c r="GA922" s="16"/>
      <c r="GB922" s="16"/>
      <c r="GC922" s="16"/>
      <c r="GD922" s="16"/>
      <c r="GE922" s="16"/>
      <c r="GF922" s="16"/>
      <c r="GG922" s="16"/>
      <c r="GH922" s="16"/>
      <c r="GI922" s="16"/>
      <c r="GJ922" s="16"/>
      <c r="GK922" s="16"/>
      <c r="GL922" s="16"/>
      <c r="GM922" s="16"/>
      <c r="GN922" s="16"/>
      <c r="GO922" s="16"/>
      <c r="GP922" s="16"/>
      <c r="GQ922" s="16"/>
      <c r="GR922" s="16"/>
      <c r="GS922" s="16"/>
    </row>
    <row r="923" spans="1:20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D923" s="16"/>
      <c r="FE923" s="16"/>
      <c r="FF923" s="16"/>
      <c r="FG923" s="16"/>
      <c r="FH923" s="16"/>
      <c r="FI923" s="16"/>
      <c r="FJ923" s="16"/>
      <c r="FK923" s="16"/>
      <c r="FL923" s="16"/>
      <c r="FM923" s="16"/>
      <c r="FN923" s="16"/>
      <c r="FO923" s="16"/>
      <c r="FP923" s="16"/>
      <c r="FQ923" s="16"/>
      <c r="FR923" s="16"/>
      <c r="FS923" s="16"/>
      <c r="FT923" s="16"/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16"/>
      <c r="GJ923" s="16"/>
      <c r="GK923" s="16"/>
      <c r="GL923" s="16"/>
      <c r="GM923" s="16"/>
      <c r="GN923" s="16"/>
      <c r="GO923" s="16"/>
      <c r="GP923" s="16"/>
      <c r="GQ923" s="16"/>
      <c r="GR923" s="16"/>
      <c r="GS923" s="16"/>
    </row>
    <row r="924" spans="1:20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</row>
    <row r="925" spans="1:20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  <c r="DY925" s="16"/>
      <c r="DZ925" s="16"/>
      <c r="EA925" s="16"/>
      <c r="EB925" s="16"/>
      <c r="EC925" s="16"/>
      <c r="ED925" s="16"/>
      <c r="EE925" s="16"/>
      <c r="EF925" s="16"/>
      <c r="EG925" s="16"/>
      <c r="EH925" s="16"/>
      <c r="EI925" s="16"/>
      <c r="EJ925" s="16"/>
      <c r="EK925" s="16"/>
      <c r="EL925" s="16"/>
      <c r="EM925" s="16"/>
      <c r="EN925" s="16"/>
      <c r="EO925" s="16"/>
      <c r="EP925" s="16"/>
      <c r="EQ925" s="16"/>
      <c r="ER925" s="16"/>
      <c r="ES925" s="16"/>
      <c r="ET925" s="16"/>
      <c r="EU925" s="16"/>
      <c r="EV925" s="16"/>
      <c r="EW925" s="16"/>
      <c r="EX925" s="16"/>
      <c r="EY925" s="16"/>
      <c r="EZ925" s="16"/>
      <c r="FA925" s="16"/>
      <c r="FB925" s="16"/>
      <c r="FC925" s="16"/>
      <c r="FD925" s="16"/>
      <c r="FE925" s="16"/>
      <c r="FF925" s="16"/>
      <c r="FG925" s="16"/>
      <c r="FH925" s="16"/>
      <c r="FI925" s="16"/>
      <c r="FJ925" s="16"/>
      <c r="FK925" s="16"/>
      <c r="FL925" s="16"/>
      <c r="FM925" s="16"/>
      <c r="FN925" s="16"/>
      <c r="FO925" s="16"/>
      <c r="FP925" s="16"/>
      <c r="FQ925" s="16"/>
      <c r="FR925" s="16"/>
      <c r="FS925" s="16"/>
      <c r="FT925" s="16"/>
      <c r="FU925" s="16"/>
      <c r="FV925" s="16"/>
      <c r="FW925" s="16"/>
      <c r="FX925" s="16"/>
      <c r="FY925" s="16"/>
      <c r="FZ925" s="16"/>
      <c r="GA925" s="16"/>
      <c r="GB925" s="16"/>
      <c r="GC925" s="16"/>
      <c r="GD925" s="16"/>
      <c r="GE925" s="16"/>
      <c r="GF925" s="16"/>
      <c r="GG925" s="16"/>
      <c r="GH925" s="16"/>
      <c r="GI925" s="16"/>
      <c r="GJ925" s="16"/>
      <c r="GK925" s="16"/>
      <c r="GL925" s="16"/>
      <c r="GM925" s="16"/>
      <c r="GN925" s="16"/>
      <c r="GO925" s="16"/>
      <c r="GP925" s="16"/>
      <c r="GQ925" s="16"/>
      <c r="GR925" s="16"/>
      <c r="GS925" s="16"/>
    </row>
    <row r="926" spans="1:20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D926" s="16"/>
      <c r="FE926" s="16"/>
      <c r="FF926" s="16"/>
      <c r="FG926" s="16"/>
      <c r="FH926" s="16"/>
      <c r="FI926" s="16"/>
      <c r="FJ926" s="16"/>
      <c r="FK926" s="16"/>
      <c r="FL926" s="16"/>
      <c r="FM926" s="16"/>
      <c r="FN926" s="16"/>
      <c r="FO926" s="16"/>
      <c r="FP926" s="16"/>
      <c r="FQ926" s="16"/>
      <c r="FR926" s="16"/>
      <c r="FS926" s="16"/>
      <c r="FT926" s="16"/>
      <c r="FU926" s="16"/>
      <c r="FV926" s="16"/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16"/>
      <c r="GJ926" s="16"/>
      <c r="GK926" s="16"/>
      <c r="GL926" s="16"/>
      <c r="GM926" s="16"/>
      <c r="GN926" s="16"/>
      <c r="GO926" s="16"/>
      <c r="GP926" s="16"/>
      <c r="GQ926" s="16"/>
      <c r="GR926" s="16"/>
      <c r="GS926" s="16"/>
    </row>
    <row r="927" spans="1:20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</row>
    <row r="928" spans="1:20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</row>
    <row r="929" spans="1:20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D929" s="16"/>
      <c r="FE929" s="16"/>
      <c r="FF929" s="16"/>
      <c r="FG929" s="16"/>
      <c r="FH929" s="16"/>
      <c r="FI929" s="16"/>
      <c r="FJ929" s="16"/>
      <c r="FK929" s="16"/>
      <c r="FL929" s="16"/>
      <c r="FM929" s="16"/>
      <c r="FN929" s="16"/>
      <c r="FO929" s="16"/>
      <c r="FP929" s="16"/>
      <c r="FQ929" s="16"/>
      <c r="FR929" s="16"/>
      <c r="FS929" s="16"/>
      <c r="FT929" s="16"/>
      <c r="FU929" s="16"/>
      <c r="FV929" s="16"/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16"/>
      <c r="GJ929" s="16"/>
      <c r="GK929" s="16"/>
      <c r="GL929" s="16"/>
      <c r="GM929" s="16"/>
      <c r="GN929" s="16"/>
      <c r="GO929" s="16"/>
      <c r="GP929" s="16"/>
      <c r="GQ929" s="16"/>
      <c r="GR929" s="16"/>
      <c r="GS929" s="16"/>
    </row>
    <row r="930" spans="1:20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</row>
    <row r="931" spans="1:20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</row>
    <row r="932" spans="1:20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</row>
    <row r="933" spans="1:20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D933" s="16"/>
      <c r="FE933" s="16"/>
      <c r="FF933" s="16"/>
      <c r="FG933" s="16"/>
      <c r="FH933" s="16"/>
      <c r="FI933" s="16"/>
      <c r="FJ933" s="16"/>
      <c r="FK933" s="16"/>
      <c r="FL933" s="16"/>
      <c r="FM933" s="16"/>
      <c r="FN933" s="16"/>
      <c r="FO933" s="16"/>
      <c r="FP933" s="16"/>
      <c r="FQ933" s="16"/>
      <c r="FR933" s="16"/>
      <c r="FS933" s="16"/>
      <c r="FT933" s="16"/>
      <c r="FU933" s="16"/>
      <c r="FV933" s="16"/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16"/>
      <c r="GJ933" s="16"/>
      <c r="GK933" s="16"/>
      <c r="GL933" s="16"/>
      <c r="GM933" s="16"/>
      <c r="GN933" s="16"/>
      <c r="GO933" s="16"/>
      <c r="GP933" s="16"/>
      <c r="GQ933" s="16"/>
      <c r="GR933" s="16"/>
      <c r="GS933" s="16"/>
    </row>
    <row r="934" spans="1:20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D934" s="16"/>
      <c r="FE934" s="16"/>
      <c r="FF934" s="16"/>
      <c r="FG934" s="16"/>
      <c r="FH934" s="16"/>
      <c r="FI934" s="16"/>
      <c r="FJ934" s="16"/>
      <c r="FK934" s="16"/>
      <c r="FL934" s="16"/>
      <c r="FM934" s="16"/>
      <c r="FN934" s="16"/>
      <c r="FO934" s="16"/>
      <c r="FP934" s="16"/>
      <c r="FQ934" s="16"/>
      <c r="FR934" s="16"/>
      <c r="FS934" s="16"/>
      <c r="FT934" s="16"/>
      <c r="FU934" s="16"/>
      <c r="FV934" s="16"/>
      <c r="FW934" s="16"/>
      <c r="FX934" s="16"/>
      <c r="FY934" s="16"/>
      <c r="FZ934" s="16"/>
      <c r="GA934" s="16"/>
      <c r="GB934" s="16"/>
      <c r="GC934" s="16"/>
      <c r="GD934" s="16"/>
      <c r="GE934" s="16"/>
      <c r="GF934" s="16"/>
      <c r="GG934" s="16"/>
      <c r="GH934" s="16"/>
      <c r="GI934" s="16"/>
      <c r="GJ934" s="16"/>
      <c r="GK934" s="16"/>
      <c r="GL934" s="16"/>
      <c r="GM934" s="16"/>
      <c r="GN934" s="16"/>
      <c r="GO934" s="16"/>
      <c r="GP934" s="16"/>
      <c r="GQ934" s="16"/>
      <c r="GR934" s="16"/>
      <c r="GS934" s="16"/>
    </row>
    <row r="935" spans="1:20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  <c r="DV935" s="16"/>
      <c r="DW935" s="16"/>
      <c r="DX935" s="16"/>
      <c r="DY935" s="16"/>
      <c r="DZ935" s="16"/>
      <c r="EA935" s="16"/>
      <c r="EB935" s="16"/>
      <c r="EC935" s="16"/>
      <c r="ED935" s="16"/>
      <c r="EE935" s="16"/>
      <c r="EF935" s="16"/>
      <c r="EG935" s="16"/>
      <c r="EH935" s="16"/>
      <c r="EI935" s="16"/>
      <c r="EJ935" s="16"/>
      <c r="EK935" s="16"/>
      <c r="EL935" s="16"/>
      <c r="EM935" s="16"/>
      <c r="EN935" s="16"/>
      <c r="EO935" s="16"/>
      <c r="EP935" s="16"/>
      <c r="EQ935" s="16"/>
      <c r="ER935" s="16"/>
      <c r="ES935" s="16"/>
      <c r="ET935" s="16"/>
      <c r="EU935" s="16"/>
      <c r="EV935" s="16"/>
      <c r="EW935" s="16"/>
      <c r="EX935" s="16"/>
      <c r="EY935" s="16"/>
      <c r="EZ935" s="16"/>
      <c r="FA935" s="16"/>
      <c r="FB935" s="16"/>
      <c r="FC935" s="16"/>
      <c r="FD935" s="16"/>
      <c r="FE935" s="16"/>
      <c r="FF935" s="16"/>
      <c r="FG935" s="16"/>
      <c r="FH935" s="16"/>
      <c r="FI935" s="16"/>
      <c r="FJ935" s="16"/>
      <c r="FK935" s="16"/>
      <c r="FL935" s="16"/>
      <c r="FM935" s="16"/>
      <c r="FN935" s="16"/>
      <c r="FO935" s="16"/>
      <c r="FP935" s="16"/>
      <c r="FQ935" s="16"/>
      <c r="FR935" s="16"/>
      <c r="FS935" s="16"/>
      <c r="FT935" s="16"/>
      <c r="FU935" s="16"/>
      <c r="FV935" s="16"/>
      <c r="FW935" s="16"/>
      <c r="FX935" s="16"/>
      <c r="FY935" s="16"/>
      <c r="FZ935" s="16"/>
      <c r="GA935" s="16"/>
      <c r="GB935" s="16"/>
      <c r="GC935" s="16"/>
      <c r="GD935" s="16"/>
      <c r="GE935" s="16"/>
      <c r="GF935" s="16"/>
      <c r="GG935" s="16"/>
      <c r="GH935" s="16"/>
      <c r="GI935" s="16"/>
      <c r="GJ935" s="16"/>
      <c r="GK935" s="16"/>
      <c r="GL935" s="16"/>
      <c r="GM935" s="16"/>
      <c r="GN935" s="16"/>
      <c r="GO935" s="16"/>
      <c r="GP935" s="16"/>
      <c r="GQ935" s="16"/>
      <c r="GR935" s="16"/>
      <c r="GS935" s="16"/>
    </row>
    <row r="936" spans="1:20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  <c r="DY936" s="16"/>
      <c r="DZ936" s="16"/>
      <c r="EA936" s="16"/>
      <c r="EB936" s="16"/>
      <c r="EC936" s="16"/>
      <c r="ED936" s="16"/>
      <c r="EE936" s="16"/>
      <c r="EF936" s="16"/>
      <c r="EG936" s="16"/>
      <c r="EH936" s="16"/>
      <c r="EI936" s="16"/>
      <c r="EJ936" s="16"/>
      <c r="EK936" s="16"/>
      <c r="EL936" s="16"/>
      <c r="EM936" s="16"/>
      <c r="EN936" s="16"/>
      <c r="EO936" s="16"/>
      <c r="EP936" s="16"/>
      <c r="EQ936" s="16"/>
      <c r="ER936" s="16"/>
      <c r="ES936" s="16"/>
      <c r="ET936" s="16"/>
      <c r="EU936" s="16"/>
      <c r="EV936" s="16"/>
      <c r="EW936" s="16"/>
      <c r="EX936" s="16"/>
      <c r="EY936" s="16"/>
      <c r="EZ936" s="16"/>
      <c r="FA936" s="16"/>
      <c r="FB936" s="16"/>
      <c r="FC936" s="16"/>
      <c r="FD936" s="16"/>
      <c r="FE936" s="16"/>
      <c r="FF936" s="16"/>
      <c r="FG936" s="16"/>
      <c r="FH936" s="16"/>
      <c r="FI936" s="16"/>
      <c r="FJ936" s="16"/>
      <c r="FK936" s="16"/>
      <c r="FL936" s="16"/>
      <c r="FM936" s="16"/>
      <c r="FN936" s="16"/>
      <c r="FO936" s="16"/>
      <c r="FP936" s="16"/>
      <c r="FQ936" s="16"/>
      <c r="FR936" s="16"/>
      <c r="FS936" s="16"/>
      <c r="FT936" s="16"/>
      <c r="FU936" s="16"/>
      <c r="FV936" s="16"/>
      <c r="FW936" s="16"/>
      <c r="FX936" s="16"/>
      <c r="FY936" s="16"/>
      <c r="FZ936" s="16"/>
      <c r="GA936" s="16"/>
      <c r="GB936" s="16"/>
      <c r="GC936" s="16"/>
      <c r="GD936" s="16"/>
      <c r="GE936" s="16"/>
      <c r="GF936" s="16"/>
      <c r="GG936" s="16"/>
      <c r="GH936" s="16"/>
      <c r="GI936" s="16"/>
      <c r="GJ936" s="16"/>
      <c r="GK936" s="16"/>
      <c r="GL936" s="16"/>
      <c r="GM936" s="16"/>
      <c r="GN936" s="16"/>
      <c r="GO936" s="16"/>
      <c r="GP936" s="16"/>
      <c r="GQ936" s="16"/>
      <c r="GR936" s="16"/>
      <c r="GS936" s="16"/>
    </row>
  </sheetData>
  <sortState ref="B2:S119">
    <sortCondition descending="1" ref="D2:D119"/>
  </sortState>
  <phoneticPr fontId="2" type="noConversion"/>
  <printOptions horizontalCentered="1"/>
  <pageMargins left="0.70866141732283472" right="0.70866141732283472" top="1.2598425196850394" bottom="0.74803149606299213" header="0.31496062992125984" footer="0.31496062992125984"/>
  <headerFooter>
    <oddHeader>&amp;C&amp;G</oddHeader>
    <oddFooter>&amp;CPage &amp;P / &amp;N</oddFoot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codeName="Sheet2" enableFormatConditionsCalculation="0"/>
  <dimension ref="A1:O373"/>
  <sheetViews>
    <sheetView workbookViewId="0">
      <selection activeCell="E17" sqref="E17"/>
    </sheetView>
  </sheetViews>
  <sheetFormatPr baseColWidth="10" defaultColWidth="9.140625" defaultRowHeight="12.75"/>
  <cols>
    <col min="1" max="1" width="5.42578125" style="1" customWidth="1"/>
    <col min="2" max="2" width="15.7109375" style="1" bestFit="1" customWidth="1"/>
    <col min="3" max="3" width="16.140625" style="1" bestFit="1" customWidth="1"/>
    <col min="4" max="4" width="7.28515625" style="1" customWidth="1"/>
    <col min="5" max="5" width="9" style="1" customWidth="1"/>
    <col min="6" max="6" width="8.28515625" style="1" customWidth="1"/>
    <col min="7" max="8" width="9.140625" style="1"/>
    <col min="9" max="9" width="11.42578125" style="1" customWidth="1"/>
    <col min="10" max="10" width="10.28515625" style="1" customWidth="1"/>
    <col min="11" max="12" width="9.140625" style="1"/>
    <col min="14" max="16384" width="9.140625" style="1"/>
  </cols>
  <sheetData>
    <row r="1" spans="1:15" s="2" customFormat="1" ht="60">
      <c r="A1" s="3" t="s">
        <v>203</v>
      </c>
      <c r="B1" s="3" t="s">
        <v>204</v>
      </c>
      <c r="C1" s="3" t="s">
        <v>205</v>
      </c>
      <c r="D1" s="3" t="s">
        <v>474</v>
      </c>
      <c r="E1" s="3" t="s">
        <v>206</v>
      </c>
      <c r="F1" s="3" t="s">
        <v>664</v>
      </c>
      <c r="G1" s="3" t="s">
        <v>472</v>
      </c>
      <c r="H1" s="3" t="s">
        <v>473</v>
      </c>
      <c r="I1" s="3" t="s">
        <v>743</v>
      </c>
      <c r="J1" s="3" t="s">
        <v>67</v>
      </c>
      <c r="K1" s="3" t="s">
        <v>85</v>
      </c>
      <c r="L1" s="3" t="s">
        <v>86</v>
      </c>
      <c r="O1" s="3" t="s">
        <v>472</v>
      </c>
    </row>
    <row r="2" spans="1:15" ht="12">
      <c r="A2" s="3"/>
      <c r="B2" s="5" t="s">
        <v>459</v>
      </c>
      <c r="C2" s="3"/>
      <c r="D2" s="3"/>
      <c r="E2" s="3"/>
      <c r="F2" s="3"/>
      <c r="G2" s="3"/>
      <c r="H2" s="3"/>
      <c r="I2" s="3"/>
      <c r="J2" s="4"/>
      <c r="K2" s="4"/>
      <c r="L2" s="4"/>
      <c r="M2" s="1"/>
      <c r="O2" s="3"/>
    </row>
    <row r="3" spans="1:15" s="2" customFormat="1" ht="12">
      <c r="A3" s="7">
        <v>1</v>
      </c>
      <c r="B3" s="7" t="s">
        <v>174</v>
      </c>
      <c r="C3" s="7" t="s">
        <v>175</v>
      </c>
      <c r="D3" s="7">
        <f t="shared" ref="D3:D46" si="0">SUM(G3:L3)</f>
        <v>1900</v>
      </c>
      <c r="E3" s="7">
        <f t="shared" ref="E3:E46" si="1">COUNT(G3:T3)</f>
        <v>4</v>
      </c>
      <c r="F3" s="7" t="s">
        <v>466</v>
      </c>
      <c r="G3" s="7">
        <f>O3</f>
        <v>300</v>
      </c>
      <c r="H3" s="7">
        <v>800</v>
      </c>
      <c r="I3" s="7"/>
      <c r="J3" s="7"/>
      <c r="K3" s="7"/>
      <c r="L3" s="7">
        <v>800</v>
      </c>
      <c r="O3" s="7">
        <v>300</v>
      </c>
    </row>
    <row r="4" spans="1:15" ht="12">
      <c r="A4" s="7">
        <v>2</v>
      </c>
      <c r="B4" s="7" t="s">
        <v>483</v>
      </c>
      <c r="C4" s="7" t="s">
        <v>393</v>
      </c>
      <c r="D4" s="7">
        <f t="shared" si="0"/>
        <v>845</v>
      </c>
      <c r="E4" s="7">
        <f t="shared" si="1"/>
        <v>4</v>
      </c>
      <c r="F4" s="7" t="s">
        <v>466</v>
      </c>
      <c r="G4" s="7">
        <f t="shared" ref="G4:G46" si="2">O4</f>
        <v>125</v>
      </c>
      <c r="H4" s="7">
        <v>720</v>
      </c>
      <c r="I4" s="7"/>
      <c r="J4" s="7"/>
      <c r="K4" s="7"/>
      <c r="L4" s="7">
        <v>0</v>
      </c>
      <c r="M4" s="1"/>
      <c r="O4" s="7">
        <v>125</v>
      </c>
    </row>
    <row r="5" spans="1:15" ht="12">
      <c r="A5" s="7">
        <v>3</v>
      </c>
      <c r="B5" s="7" t="s">
        <v>566</v>
      </c>
      <c r="C5" s="7" t="s">
        <v>271</v>
      </c>
      <c r="D5" s="7">
        <f t="shared" si="0"/>
        <v>757</v>
      </c>
      <c r="E5" s="7">
        <f t="shared" si="1"/>
        <v>4</v>
      </c>
      <c r="F5" s="7" t="s">
        <v>465</v>
      </c>
      <c r="G5" s="7">
        <f t="shared" si="2"/>
        <v>5</v>
      </c>
      <c r="H5" s="7"/>
      <c r="I5" s="7"/>
      <c r="J5" s="7"/>
      <c r="K5" s="7">
        <v>16</v>
      </c>
      <c r="L5" s="7">
        <v>736</v>
      </c>
      <c r="M5" s="1"/>
      <c r="O5" s="7">
        <v>5</v>
      </c>
    </row>
    <row r="6" spans="1:15" ht="12">
      <c r="A6" s="7">
        <v>4</v>
      </c>
      <c r="B6" s="7" t="s">
        <v>298</v>
      </c>
      <c r="C6" s="7" t="s">
        <v>119</v>
      </c>
      <c r="D6" s="7">
        <f t="shared" si="0"/>
        <v>789</v>
      </c>
      <c r="E6" s="7">
        <f t="shared" si="1"/>
        <v>3</v>
      </c>
      <c r="F6" s="7" t="s">
        <v>466</v>
      </c>
      <c r="G6" s="7">
        <f t="shared" si="2"/>
        <v>85</v>
      </c>
      <c r="H6" s="7"/>
      <c r="I6" s="7"/>
      <c r="J6" s="7"/>
      <c r="K6" s="7"/>
      <c r="L6" s="7">
        <v>704</v>
      </c>
      <c r="M6" s="1"/>
      <c r="O6" s="7">
        <v>85</v>
      </c>
    </row>
    <row r="7" spans="1:15" ht="12">
      <c r="A7" s="7">
        <v>5</v>
      </c>
      <c r="B7" s="7" t="s">
        <v>741</v>
      </c>
      <c r="C7" s="7" t="s">
        <v>659</v>
      </c>
      <c r="D7" s="7">
        <f t="shared" si="0"/>
        <v>720</v>
      </c>
      <c r="E7" s="7">
        <f t="shared" si="1"/>
        <v>5</v>
      </c>
      <c r="F7" s="7" t="s">
        <v>465</v>
      </c>
      <c r="G7" s="7">
        <f t="shared" si="2"/>
        <v>0</v>
      </c>
      <c r="H7" s="7"/>
      <c r="I7" s="7"/>
      <c r="J7" s="7">
        <v>60</v>
      </c>
      <c r="K7" s="7">
        <v>20</v>
      </c>
      <c r="L7" s="7">
        <v>640</v>
      </c>
      <c r="M7" s="1"/>
      <c r="O7" s="7">
        <v>0</v>
      </c>
    </row>
    <row r="8" spans="1:15" ht="12">
      <c r="A8" s="7">
        <v>6</v>
      </c>
      <c r="B8" s="7" t="s">
        <v>120</v>
      </c>
      <c r="C8" s="7" t="s">
        <v>257</v>
      </c>
      <c r="D8" s="7">
        <f t="shared" si="0"/>
        <v>672</v>
      </c>
      <c r="E8" s="7">
        <f t="shared" si="1"/>
        <v>3</v>
      </c>
      <c r="F8" s="7" t="s">
        <v>465</v>
      </c>
      <c r="G8" s="7">
        <f t="shared" si="2"/>
        <v>0</v>
      </c>
      <c r="H8" s="7"/>
      <c r="I8" s="7"/>
      <c r="J8" s="7"/>
      <c r="K8" s="7"/>
      <c r="L8" s="7">
        <v>672</v>
      </c>
      <c r="M8" s="1"/>
      <c r="O8" s="7">
        <v>0</v>
      </c>
    </row>
    <row r="9" spans="1:15" ht="12">
      <c r="A9" s="7">
        <v>7</v>
      </c>
      <c r="B9" s="7" t="s">
        <v>461</v>
      </c>
      <c r="C9" s="7" t="s">
        <v>375</v>
      </c>
      <c r="D9" s="7">
        <f t="shared" si="0"/>
        <v>640</v>
      </c>
      <c r="E9" s="7">
        <f t="shared" si="1"/>
        <v>4</v>
      </c>
      <c r="F9" s="7" t="s">
        <v>476</v>
      </c>
      <c r="G9" s="7">
        <f t="shared" si="2"/>
        <v>0</v>
      </c>
      <c r="H9" s="7">
        <v>640</v>
      </c>
      <c r="I9" s="7"/>
      <c r="J9" s="7"/>
      <c r="K9" s="7"/>
      <c r="L9" s="7">
        <v>0</v>
      </c>
      <c r="M9" s="1"/>
      <c r="O9" s="7">
        <v>0</v>
      </c>
    </row>
    <row r="10" spans="1:15" ht="12">
      <c r="A10" s="7">
        <v>8</v>
      </c>
      <c r="B10" s="7" t="s">
        <v>488</v>
      </c>
      <c r="C10" s="7" t="s">
        <v>237</v>
      </c>
      <c r="D10" s="7">
        <f t="shared" si="0"/>
        <v>576</v>
      </c>
      <c r="E10" s="7">
        <f t="shared" si="1"/>
        <v>4</v>
      </c>
      <c r="F10" s="7" t="s">
        <v>476</v>
      </c>
      <c r="G10" s="7">
        <f t="shared" si="2"/>
        <v>0</v>
      </c>
      <c r="H10" s="7">
        <v>576</v>
      </c>
      <c r="I10" s="7"/>
      <c r="J10" s="7"/>
      <c r="K10" s="7"/>
      <c r="L10" s="7">
        <v>0</v>
      </c>
      <c r="M10" s="1"/>
      <c r="O10" s="7">
        <v>0</v>
      </c>
    </row>
    <row r="11" spans="1:15" ht="12">
      <c r="A11" s="7">
        <v>9</v>
      </c>
      <c r="B11" s="7" t="s">
        <v>150</v>
      </c>
      <c r="C11" s="7" t="s">
        <v>403</v>
      </c>
      <c r="D11" s="7">
        <f t="shared" si="0"/>
        <v>528</v>
      </c>
      <c r="E11" s="7">
        <f t="shared" si="1"/>
        <v>4</v>
      </c>
      <c r="F11" s="7" t="s">
        <v>476</v>
      </c>
      <c r="G11" s="7">
        <f t="shared" si="2"/>
        <v>0</v>
      </c>
      <c r="H11" s="7">
        <v>528</v>
      </c>
      <c r="I11" s="7"/>
      <c r="J11" s="7"/>
      <c r="K11" s="7"/>
      <c r="L11" s="7">
        <v>0</v>
      </c>
      <c r="M11" s="1"/>
      <c r="O11" s="7">
        <v>0</v>
      </c>
    </row>
    <row r="12" spans="1:15" ht="12">
      <c r="A12" s="7">
        <v>10</v>
      </c>
      <c r="B12" s="7" t="s">
        <v>280</v>
      </c>
      <c r="C12" s="7" t="s">
        <v>136</v>
      </c>
      <c r="D12" s="7">
        <f t="shared" si="0"/>
        <v>160</v>
      </c>
      <c r="E12" s="7">
        <f t="shared" si="1"/>
        <v>5</v>
      </c>
      <c r="F12" s="7" t="s">
        <v>465</v>
      </c>
      <c r="G12" s="7">
        <f t="shared" si="2"/>
        <v>20</v>
      </c>
      <c r="H12" s="7"/>
      <c r="I12" s="7"/>
      <c r="J12" s="7">
        <v>100</v>
      </c>
      <c r="K12" s="7">
        <v>40</v>
      </c>
      <c r="L12" s="7">
        <v>0</v>
      </c>
      <c r="M12" s="1"/>
      <c r="O12" s="7">
        <v>20</v>
      </c>
    </row>
    <row r="13" spans="1:15" ht="12">
      <c r="A13" s="7">
        <v>11</v>
      </c>
      <c r="B13" s="7" t="s">
        <v>149</v>
      </c>
      <c r="C13" s="7" t="s">
        <v>277</v>
      </c>
      <c r="D13" s="7">
        <f t="shared" si="0"/>
        <v>90</v>
      </c>
      <c r="E13" s="7">
        <f t="shared" si="1"/>
        <v>5</v>
      </c>
      <c r="F13" s="7" t="s">
        <v>465</v>
      </c>
      <c r="G13" s="7">
        <f t="shared" si="2"/>
        <v>0</v>
      </c>
      <c r="H13" s="7"/>
      <c r="I13" s="7"/>
      <c r="J13" s="7">
        <v>40</v>
      </c>
      <c r="K13" s="7">
        <v>50</v>
      </c>
      <c r="L13" s="7">
        <v>0</v>
      </c>
      <c r="M13" s="1"/>
      <c r="O13" s="7">
        <v>0</v>
      </c>
    </row>
    <row r="14" spans="1:15" ht="12">
      <c r="A14" s="7">
        <v>12</v>
      </c>
      <c r="B14" s="7" t="s">
        <v>45</v>
      </c>
      <c r="C14" s="7" t="s">
        <v>68</v>
      </c>
      <c r="D14" s="7">
        <f t="shared" si="0"/>
        <v>80</v>
      </c>
      <c r="E14" s="7">
        <f t="shared" si="1"/>
        <v>4</v>
      </c>
      <c r="F14" s="7" t="s">
        <v>465</v>
      </c>
      <c r="G14" s="7">
        <f t="shared" si="2"/>
        <v>0</v>
      </c>
      <c r="H14" s="7"/>
      <c r="I14" s="7"/>
      <c r="J14" s="7">
        <v>80</v>
      </c>
      <c r="K14" s="7"/>
      <c r="L14" s="7">
        <v>0</v>
      </c>
      <c r="M14" s="1"/>
      <c r="O14" s="7">
        <v>0</v>
      </c>
    </row>
    <row r="15" spans="1:15" ht="12">
      <c r="A15" s="7">
        <v>13</v>
      </c>
      <c r="B15" s="7" t="s">
        <v>566</v>
      </c>
      <c r="C15" s="7" t="s">
        <v>475</v>
      </c>
      <c r="D15" s="7">
        <f t="shared" si="0"/>
        <v>95</v>
      </c>
      <c r="E15" s="7">
        <f t="shared" si="1"/>
        <v>3</v>
      </c>
      <c r="F15" s="7" t="s">
        <v>466</v>
      </c>
      <c r="G15" s="7">
        <f t="shared" si="2"/>
        <v>95</v>
      </c>
      <c r="H15" s="7"/>
      <c r="I15" s="7"/>
      <c r="J15" s="7"/>
      <c r="K15" s="7"/>
      <c r="L15" s="7">
        <v>0</v>
      </c>
      <c r="M15" s="1"/>
      <c r="O15" s="7">
        <v>95</v>
      </c>
    </row>
    <row r="16" spans="1:15" ht="12">
      <c r="A16" s="7">
        <v>14</v>
      </c>
      <c r="B16" s="7" t="s">
        <v>431</v>
      </c>
      <c r="C16" s="7" t="s">
        <v>212</v>
      </c>
      <c r="D16" s="7">
        <f t="shared" si="0"/>
        <v>90</v>
      </c>
      <c r="E16" s="7">
        <f t="shared" si="1"/>
        <v>3</v>
      </c>
      <c r="F16" s="7" t="s">
        <v>476</v>
      </c>
      <c r="G16" s="7">
        <f t="shared" si="2"/>
        <v>90</v>
      </c>
      <c r="H16" s="7"/>
      <c r="I16" s="7"/>
      <c r="J16" s="7"/>
      <c r="K16" s="7"/>
      <c r="L16" s="7">
        <v>0</v>
      </c>
      <c r="M16" s="1"/>
      <c r="O16" s="7">
        <v>90</v>
      </c>
    </row>
    <row r="17" spans="1:15" ht="12">
      <c r="A17" s="7">
        <v>15</v>
      </c>
      <c r="B17" s="7" t="s">
        <v>157</v>
      </c>
      <c r="C17" s="7" t="s">
        <v>287</v>
      </c>
      <c r="D17" s="7">
        <f t="shared" si="0"/>
        <v>50</v>
      </c>
      <c r="E17" s="7">
        <f t="shared" si="1"/>
        <v>4</v>
      </c>
      <c r="F17" s="7" t="s">
        <v>465</v>
      </c>
      <c r="G17" s="7">
        <f t="shared" si="2"/>
        <v>10</v>
      </c>
      <c r="H17" s="7"/>
      <c r="I17" s="7"/>
      <c r="J17" s="7"/>
      <c r="K17" s="7">
        <v>40</v>
      </c>
      <c r="L17" s="7">
        <v>0</v>
      </c>
      <c r="M17" s="1"/>
      <c r="O17" s="7">
        <v>10</v>
      </c>
    </row>
    <row r="18" spans="1:15" ht="12">
      <c r="A18" s="7">
        <v>16</v>
      </c>
      <c r="B18" s="7" t="s">
        <v>260</v>
      </c>
      <c r="C18" s="7" t="s">
        <v>261</v>
      </c>
      <c r="D18" s="7">
        <f t="shared" si="0"/>
        <v>26</v>
      </c>
      <c r="E18" s="7">
        <f t="shared" si="1"/>
        <v>4</v>
      </c>
      <c r="F18" s="7" t="s">
        <v>465</v>
      </c>
      <c r="G18" s="7">
        <f t="shared" si="2"/>
        <v>0</v>
      </c>
      <c r="H18" s="7"/>
      <c r="I18" s="7"/>
      <c r="J18" s="7"/>
      <c r="K18" s="7">
        <v>26</v>
      </c>
      <c r="L18" s="7">
        <v>0</v>
      </c>
      <c r="M18" s="1"/>
      <c r="O18" s="7">
        <v>0</v>
      </c>
    </row>
    <row r="19" spans="1:15" ht="12">
      <c r="A19" s="7">
        <v>17</v>
      </c>
      <c r="B19" s="7" t="s">
        <v>140</v>
      </c>
      <c r="C19" s="7" t="s">
        <v>579</v>
      </c>
      <c r="D19" s="7">
        <f t="shared" si="0"/>
        <v>40</v>
      </c>
      <c r="E19" s="7">
        <f t="shared" si="1"/>
        <v>3</v>
      </c>
      <c r="F19" s="7" t="s">
        <v>466</v>
      </c>
      <c r="G19" s="7">
        <f t="shared" si="2"/>
        <v>40</v>
      </c>
      <c r="H19" s="7"/>
      <c r="I19" s="7"/>
      <c r="J19" s="7"/>
      <c r="K19" s="7"/>
      <c r="L19" s="7">
        <v>0</v>
      </c>
      <c r="M19" s="1"/>
      <c r="O19" s="7">
        <v>40</v>
      </c>
    </row>
    <row r="20" spans="1:15" ht="12">
      <c r="A20" s="7">
        <v>18</v>
      </c>
      <c r="B20" s="7" t="s">
        <v>26</v>
      </c>
      <c r="C20" s="7" t="s">
        <v>700</v>
      </c>
      <c r="D20" s="7">
        <f t="shared" si="0"/>
        <v>20</v>
      </c>
      <c r="E20" s="7">
        <f t="shared" si="1"/>
        <v>4</v>
      </c>
      <c r="F20" s="7" t="s">
        <v>465</v>
      </c>
      <c r="G20" s="7">
        <f t="shared" si="2"/>
        <v>0</v>
      </c>
      <c r="H20" s="7"/>
      <c r="I20" s="7"/>
      <c r="J20" s="7"/>
      <c r="K20" s="7">
        <v>20</v>
      </c>
      <c r="L20" s="7">
        <v>0</v>
      </c>
      <c r="M20" s="1"/>
      <c r="O20" s="7">
        <v>0</v>
      </c>
    </row>
    <row r="21" spans="1:15" ht="12">
      <c r="A21" s="7">
        <v>19</v>
      </c>
      <c r="B21" s="7" t="s">
        <v>106</v>
      </c>
      <c r="C21" s="7" t="s">
        <v>290</v>
      </c>
      <c r="D21" s="7">
        <f t="shared" si="0"/>
        <v>18</v>
      </c>
      <c r="E21" s="7">
        <f t="shared" si="1"/>
        <v>4</v>
      </c>
      <c r="F21" s="7" t="s">
        <v>466</v>
      </c>
      <c r="G21" s="7">
        <f t="shared" si="2"/>
        <v>0</v>
      </c>
      <c r="H21" s="7"/>
      <c r="I21" s="7"/>
      <c r="J21" s="7"/>
      <c r="K21" s="7">
        <v>18</v>
      </c>
      <c r="L21" s="7">
        <v>0</v>
      </c>
      <c r="M21" s="1"/>
      <c r="O21" s="7">
        <v>0</v>
      </c>
    </row>
    <row r="22" spans="1:15" ht="12">
      <c r="A22" s="7">
        <v>20</v>
      </c>
      <c r="B22" s="7" t="s">
        <v>460</v>
      </c>
      <c r="C22" s="7" t="s">
        <v>402</v>
      </c>
      <c r="D22" s="7">
        <f t="shared" si="0"/>
        <v>35</v>
      </c>
      <c r="E22" s="7">
        <f t="shared" si="1"/>
        <v>3</v>
      </c>
      <c r="F22" s="7" t="s">
        <v>476</v>
      </c>
      <c r="G22" s="7">
        <f t="shared" si="2"/>
        <v>35</v>
      </c>
      <c r="H22" s="7"/>
      <c r="I22" s="7"/>
      <c r="J22" s="7"/>
      <c r="K22" s="7"/>
      <c r="L22" s="7">
        <v>0</v>
      </c>
      <c r="M22" s="1"/>
      <c r="O22" s="7">
        <v>35</v>
      </c>
    </row>
    <row r="23" spans="1:15" ht="12">
      <c r="A23" s="7">
        <v>21</v>
      </c>
      <c r="B23" s="7" t="s">
        <v>45</v>
      </c>
      <c r="C23" s="7" t="s">
        <v>315</v>
      </c>
      <c r="D23" s="7">
        <f t="shared" si="0"/>
        <v>12</v>
      </c>
      <c r="E23" s="7">
        <f t="shared" si="1"/>
        <v>4</v>
      </c>
      <c r="F23" s="7" t="s">
        <v>465</v>
      </c>
      <c r="G23" s="7">
        <f t="shared" si="2"/>
        <v>0</v>
      </c>
      <c r="H23" s="7"/>
      <c r="I23" s="7"/>
      <c r="J23" s="7"/>
      <c r="K23" s="7">
        <v>12</v>
      </c>
      <c r="L23" s="7">
        <v>0</v>
      </c>
      <c r="M23" s="1"/>
      <c r="O23" s="7">
        <v>0</v>
      </c>
    </row>
    <row r="24" spans="1:15" ht="12">
      <c r="A24" s="7">
        <v>22</v>
      </c>
      <c r="B24" s="7" t="s">
        <v>485</v>
      </c>
      <c r="C24" s="7" t="s">
        <v>394</v>
      </c>
      <c r="D24" s="7">
        <f t="shared" si="0"/>
        <v>20</v>
      </c>
      <c r="E24" s="7">
        <f t="shared" si="1"/>
        <v>3</v>
      </c>
      <c r="F24" s="7" t="s">
        <v>466</v>
      </c>
      <c r="G24" s="7">
        <f t="shared" si="2"/>
        <v>20</v>
      </c>
      <c r="H24" s="7"/>
      <c r="I24" s="7"/>
      <c r="J24" s="7"/>
      <c r="K24" s="7"/>
      <c r="L24" s="7">
        <v>0</v>
      </c>
      <c r="M24" s="1"/>
      <c r="O24" s="7">
        <v>20</v>
      </c>
    </row>
    <row r="25" spans="1:15" ht="12">
      <c r="A25" s="7">
        <v>23</v>
      </c>
      <c r="B25" s="7" t="s">
        <v>461</v>
      </c>
      <c r="C25" s="7" t="s">
        <v>498</v>
      </c>
      <c r="D25" s="7">
        <f t="shared" si="0"/>
        <v>20</v>
      </c>
      <c r="E25" s="7">
        <f t="shared" si="1"/>
        <v>3</v>
      </c>
      <c r="F25" s="7" t="s">
        <v>476</v>
      </c>
      <c r="G25" s="7">
        <f t="shared" si="2"/>
        <v>20</v>
      </c>
      <c r="H25" s="7"/>
      <c r="I25" s="7"/>
      <c r="J25" s="7"/>
      <c r="K25" s="7"/>
      <c r="L25" s="7">
        <v>0</v>
      </c>
      <c r="M25" s="1"/>
      <c r="O25" s="7">
        <v>20</v>
      </c>
    </row>
    <row r="26" spans="1:15" ht="12">
      <c r="A26" s="7">
        <v>24</v>
      </c>
      <c r="B26" s="7" t="s">
        <v>647</v>
      </c>
      <c r="C26" s="7" t="s">
        <v>221</v>
      </c>
      <c r="D26" s="7">
        <f t="shared" si="0"/>
        <v>15</v>
      </c>
      <c r="E26" s="7">
        <f t="shared" si="1"/>
        <v>3</v>
      </c>
      <c r="F26" s="7" t="s">
        <v>476</v>
      </c>
      <c r="G26" s="7">
        <f t="shared" si="2"/>
        <v>15</v>
      </c>
      <c r="H26" s="7"/>
      <c r="I26" s="7"/>
      <c r="J26" s="7"/>
      <c r="K26" s="7"/>
      <c r="L26" s="7">
        <v>0</v>
      </c>
      <c r="M26" s="1"/>
      <c r="O26" s="7">
        <v>15</v>
      </c>
    </row>
    <row r="27" spans="1:15" ht="12">
      <c r="A27" s="7">
        <v>25</v>
      </c>
      <c r="B27" s="7" t="s">
        <v>500</v>
      </c>
      <c r="C27" s="7" t="s">
        <v>561</v>
      </c>
      <c r="D27" s="7">
        <f t="shared" si="0"/>
        <v>15</v>
      </c>
      <c r="E27" s="7">
        <f t="shared" si="1"/>
        <v>3</v>
      </c>
      <c r="F27" s="7" t="s">
        <v>466</v>
      </c>
      <c r="G27" s="7">
        <f t="shared" si="2"/>
        <v>15</v>
      </c>
      <c r="H27" s="7"/>
      <c r="I27" s="7"/>
      <c r="J27" s="7"/>
      <c r="K27" s="7"/>
      <c r="L27" s="7">
        <v>0</v>
      </c>
      <c r="M27" s="1"/>
      <c r="O27" s="7">
        <v>15</v>
      </c>
    </row>
    <row r="28" spans="1:15" ht="12">
      <c r="A28" s="7">
        <v>26</v>
      </c>
      <c r="B28" s="7" t="s">
        <v>480</v>
      </c>
      <c r="C28" s="7" t="s">
        <v>395</v>
      </c>
      <c r="D28" s="7">
        <f t="shared" si="0"/>
        <v>10</v>
      </c>
      <c r="E28" s="7">
        <f t="shared" si="1"/>
        <v>3</v>
      </c>
      <c r="F28" s="7" t="s">
        <v>476</v>
      </c>
      <c r="G28" s="7">
        <f t="shared" si="2"/>
        <v>10</v>
      </c>
      <c r="H28" s="7"/>
      <c r="I28" s="7"/>
      <c r="J28" s="7"/>
      <c r="K28" s="7"/>
      <c r="L28" s="7">
        <v>0</v>
      </c>
      <c r="M28" s="1"/>
      <c r="O28" s="7">
        <v>10</v>
      </c>
    </row>
    <row r="29" spans="1:15" ht="12">
      <c r="A29" s="7">
        <v>27</v>
      </c>
      <c r="B29" s="7" t="s">
        <v>155</v>
      </c>
      <c r="C29" s="7" t="s">
        <v>518</v>
      </c>
      <c r="D29" s="7">
        <f t="shared" si="0"/>
        <v>10</v>
      </c>
      <c r="E29" s="7">
        <f t="shared" si="1"/>
        <v>3</v>
      </c>
      <c r="F29" s="7" t="s">
        <v>466</v>
      </c>
      <c r="G29" s="7">
        <f t="shared" si="2"/>
        <v>10</v>
      </c>
      <c r="H29" s="7"/>
      <c r="I29" s="7"/>
      <c r="J29" s="7"/>
      <c r="K29" s="7"/>
      <c r="L29" s="7">
        <v>0</v>
      </c>
      <c r="M29" s="1"/>
      <c r="O29" s="7">
        <v>10</v>
      </c>
    </row>
    <row r="30" spans="1:15" ht="12">
      <c r="A30" s="7">
        <v>28</v>
      </c>
      <c r="B30" s="7" t="s">
        <v>201</v>
      </c>
      <c r="C30" s="7" t="s">
        <v>202</v>
      </c>
      <c r="D30" s="7">
        <f t="shared" si="0"/>
        <v>10</v>
      </c>
      <c r="E30" s="7">
        <f t="shared" si="1"/>
        <v>3</v>
      </c>
      <c r="F30" s="7" t="s">
        <v>476</v>
      </c>
      <c r="G30" s="7">
        <f t="shared" si="2"/>
        <v>10</v>
      </c>
      <c r="H30" s="7"/>
      <c r="I30" s="7"/>
      <c r="J30" s="7"/>
      <c r="K30" s="7"/>
      <c r="L30" s="7">
        <v>0</v>
      </c>
      <c r="M30" s="1"/>
      <c r="O30" s="7">
        <v>10</v>
      </c>
    </row>
    <row r="31" spans="1:15" ht="12">
      <c r="A31" s="7">
        <v>29</v>
      </c>
      <c r="B31" s="7" t="s">
        <v>488</v>
      </c>
      <c r="C31" s="7" t="s">
        <v>432</v>
      </c>
      <c r="D31" s="7">
        <f t="shared" si="0"/>
        <v>10</v>
      </c>
      <c r="E31" s="7">
        <f t="shared" si="1"/>
        <v>3</v>
      </c>
      <c r="F31" s="7" t="s">
        <v>476</v>
      </c>
      <c r="G31" s="7">
        <f t="shared" si="2"/>
        <v>10</v>
      </c>
      <c r="H31" s="7"/>
      <c r="I31" s="7"/>
      <c r="J31" s="7"/>
      <c r="K31" s="7"/>
      <c r="L31" s="7">
        <v>0</v>
      </c>
      <c r="M31" s="1"/>
      <c r="O31" s="7">
        <v>10</v>
      </c>
    </row>
    <row r="32" spans="1:15" ht="12">
      <c r="A32" s="7">
        <v>30</v>
      </c>
      <c r="B32" s="7" t="s">
        <v>201</v>
      </c>
      <c r="C32" s="7" t="s">
        <v>396</v>
      </c>
      <c r="D32" s="7">
        <f t="shared" si="0"/>
        <v>10</v>
      </c>
      <c r="E32" s="7">
        <f t="shared" si="1"/>
        <v>3</v>
      </c>
      <c r="F32" s="7" t="s">
        <v>476</v>
      </c>
      <c r="G32" s="7">
        <f t="shared" si="2"/>
        <v>10</v>
      </c>
      <c r="H32" s="7"/>
      <c r="I32" s="7"/>
      <c r="J32" s="7"/>
      <c r="K32" s="7"/>
      <c r="L32" s="7">
        <v>0</v>
      </c>
      <c r="M32" s="1"/>
      <c r="O32" s="7">
        <v>10</v>
      </c>
    </row>
    <row r="33" spans="1:15" ht="12">
      <c r="A33" s="7">
        <v>31</v>
      </c>
      <c r="B33" s="7" t="s">
        <v>176</v>
      </c>
      <c r="C33" s="7" t="s">
        <v>436</v>
      </c>
      <c r="D33" s="7">
        <f t="shared" si="0"/>
        <v>5</v>
      </c>
      <c r="E33" s="7">
        <f t="shared" si="1"/>
        <v>3</v>
      </c>
      <c r="F33" s="7" t="s">
        <v>476</v>
      </c>
      <c r="G33" s="7">
        <f t="shared" si="2"/>
        <v>5</v>
      </c>
      <c r="H33" s="7"/>
      <c r="I33" s="7"/>
      <c r="J33" s="7"/>
      <c r="K33" s="7"/>
      <c r="L33" s="7">
        <v>0</v>
      </c>
      <c r="M33" s="1"/>
      <c r="O33" s="7">
        <v>5</v>
      </c>
    </row>
    <row r="34" spans="1:15" ht="12">
      <c r="A34" s="7">
        <v>32</v>
      </c>
      <c r="B34" s="7" t="s">
        <v>461</v>
      </c>
      <c r="C34" s="7" t="s">
        <v>397</v>
      </c>
      <c r="D34" s="7">
        <f t="shared" si="0"/>
        <v>5</v>
      </c>
      <c r="E34" s="7">
        <f t="shared" si="1"/>
        <v>3</v>
      </c>
      <c r="F34" s="7" t="s">
        <v>476</v>
      </c>
      <c r="G34" s="7">
        <f t="shared" si="2"/>
        <v>5</v>
      </c>
      <c r="H34" s="7"/>
      <c r="I34" s="7"/>
      <c r="J34" s="7"/>
      <c r="K34" s="7"/>
      <c r="L34" s="7">
        <v>0</v>
      </c>
      <c r="M34" s="1"/>
      <c r="O34" s="7">
        <v>5</v>
      </c>
    </row>
    <row r="35" spans="1:15" ht="12">
      <c r="A35" s="7">
        <v>33</v>
      </c>
      <c r="B35" s="7" t="s">
        <v>493</v>
      </c>
      <c r="C35" s="7" t="s">
        <v>288</v>
      </c>
      <c r="D35" s="7">
        <f t="shared" si="0"/>
        <v>5</v>
      </c>
      <c r="E35" s="7">
        <f t="shared" si="1"/>
        <v>3</v>
      </c>
      <c r="F35" s="7" t="s">
        <v>476</v>
      </c>
      <c r="G35" s="7">
        <f t="shared" si="2"/>
        <v>5</v>
      </c>
      <c r="H35" s="7"/>
      <c r="I35" s="7"/>
      <c r="J35" s="7"/>
      <c r="K35" s="7"/>
      <c r="L35" s="7">
        <v>0</v>
      </c>
      <c r="M35" s="1"/>
      <c r="O35" s="7">
        <v>5</v>
      </c>
    </row>
    <row r="36" spans="1:15" ht="12">
      <c r="A36" s="7">
        <v>34</v>
      </c>
      <c r="B36" s="7" t="s">
        <v>462</v>
      </c>
      <c r="C36" s="7" t="s">
        <v>433</v>
      </c>
      <c r="D36" s="7">
        <f t="shared" si="0"/>
        <v>5</v>
      </c>
      <c r="E36" s="7">
        <f t="shared" si="1"/>
        <v>3</v>
      </c>
      <c r="F36" s="7" t="s">
        <v>476</v>
      </c>
      <c r="G36" s="7">
        <f t="shared" si="2"/>
        <v>5</v>
      </c>
      <c r="H36" s="7"/>
      <c r="I36" s="7"/>
      <c r="J36" s="7"/>
      <c r="K36" s="7"/>
      <c r="L36" s="7">
        <v>0</v>
      </c>
      <c r="M36" s="1"/>
      <c r="O36" s="7">
        <v>5</v>
      </c>
    </row>
    <row r="37" spans="1:15" ht="12">
      <c r="A37" s="7">
        <v>35</v>
      </c>
      <c r="B37" s="7" t="s">
        <v>322</v>
      </c>
      <c r="C37" s="7" t="s">
        <v>558</v>
      </c>
      <c r="D37" s="7">
        <f t="shared" si="0"/>
        <v>0</v>
      </c>
      <c r="E37" s="7">
        <f t="shared" si="1"/>
        <v>3</v>
      </c>
      <c r="F37" s="7" t="s">
        <v>466</v>
      </c>
      <c r="G37" s="7">
        <f t="shared" si="2"/>
        <v>0</v>
      </c>
      <c r="H37" s="7"/>
      <c r="I37" s="7"/>
      <c r="J37" s="7"/>
      <c r="K37" s="7"/>
      <c r="L37" s="7">
        <v>0</v>
      </c>
      <c r="M37" s="1"/>
      <c r="O37" s="7">
        <v>0</v>
      </c>
    </row>
    <row r="38" spans="1:15" ht="12">
      <c r="A38" s="7">
        <v>36</v>
      </c>
      <c r="B38" s="7" t="s">
        <v>169</v>
      </c>
      <c r="C38" s="7" t="s">
        <v>285</v>
      </c>
      <c r="D38" s="7">
        <f t="shared" si="0"/>
        <v>0</v>
      </c>
      <c r="E38" s="7">
        <f t="shared" si="1"/>
        <v>3</v>
      </c>
      <c r="F38" s="7" t="s">
        <v>476</v>
      </c>
      <c r="G38" s="7">
        <f t="shared" si="2"/>
        <v>0</v>
      </c>
      <c r="H38" s="7"/>
      <c r="I38" s="7"/>
      <c r="J38" s="7"/>
      <c r="K38" s="7"/>
      <c r="L38" s="7">
        <v>0</v>
      </c>
      <c r="M38" s="1"/>
      <c r="O38" s="7">
        <v>0</v>
      </c>
    </row>
    <row r="39" spans="1:15" ht="12">
      <c r="A39" s="7">
        <v>37</v>
      </c>
      <c r="B39" s="7" t="s">
        <v>153</v>
      </c>
      <c r="C39" s="7" t="s">
        <v>281</v>
      </c>
      <c r="D39" s="7">
        <f t="shared" si="0"/>
        <v>0</v>
      </c>
      <c r="E39" s="7">
        <f t="shared" si="1"/>
        <v>3</v>
      </c>
      <c r="F39" s="7" t="s">
        <v>465</v>
      </c>
      <c r="G39" s="7">
        <f t="shared" si="2"/>
        <v>0</v>
      </c>
      <c r="H39" s="7"/>
      <c r="I39" s="7"/>
      <c r="J39" s="7"/>
      <c r="K39" s="7"/>
      <c r="L39" s="7">
        <v>0</v>
      </c>
      <c r="M39" s="1"/>
      <c r="O39" s="7">
        <v>0</v>
      </c>
    </row>
    <row r="40" spans="1:15" ht="12">
      <c r="A40" s="7">
        <v>38</v>
      </c>
      <c r="B40" s="7" t="s">
        <v>201</v>
      </c>
      <c r="C40" s="7" t="s">
        <v>398</v>
      </c>
      <c r="D40" s="7">
        <f t="shared" si="0"/>
        <v>0</v>
      </c>
      <c r="E40" s="7">
        <f t="shared" si="1"/>
        <v>3</v>
      </c>
      <c r="F40" s="7" t="s">
        <v>476</v>
      </c>
      <c r="G40" s="7">
        <f t="shared" si="2"/>
        <v>0</v>
      </c>
      <c r="H40" s="7"/>
      <c r="I40" s="7"/>
      <c r="J40" s="7"/>
      <c r="K40" s="7"/>
      <c r="L40" s="7">
        <v>0</v>
      </c>
      <c r="M40" s="1"/>
      <c r="O40" s="7">
        <v>0</v>
      </c>
    </row>
    <row r="41" spans="1:15" ht="12">
      <c r="A41" s="7">
        <v>39</v>
      </c>
      <c r="B41" s="7" t="s">
        <v>566</v>
      </c>
      <c r="C41" s="7" t="s">
        <v>463</v>
      </c>
      <c r="D41" s="7">
        <f t="shared" si="0"/>
        <v>0</v>
      </c>
      <c r="E41" s="7">
        <f t="shared" si="1"/>
        <v>3</v>
      </c>
      <c r="F41" s="7" t="s">
        <v>476</v>
      </c>
      <c r="G41" s="7">
        <f t="shared" si="2"/>
        <v>0</v>
      </c>
      <c r="H41" s="7"/>
      <c r="I41" s="7"/>
      <c r="J41" s="7"/>
      <c r="K41" s="7"/>
      <c r="L41" s="7">
        <v>0</v>
      </c>
      <c r="M41" s="1"/>
      <c r="O41" s="7">
        <v>0</v>
      </c>
    </row>
    <row r="42" spans="1:15" ht="12">
      <c r="A42" s="7">
        <v>40</v>
      </c>
      <c r="B42" s="7" t="s">
        <v>136</v>
      </c>
      <c r="C42" s="7" t="s">
        <v>407</v>
      </c>
      <c r="D42" s="7">
        <f t="shared" si="0"/>
        <v>0</v>
      </c>
      <c r="E42" s="7">
        <f t="shared" si="1"/>
        <v>3</v>
      </c>
      <c r="F42" s="7" t="s">
        <v>476</v>
      </c>
      <c r="G42" s="7">
        <f t="shared" si="2"/>
        <v>0</v>
      </c>
      <c r="H42" s="7"/>
      <c r="I42" s="7"/>
      <c r="J42" s="7"/>
      <c r="K42" s="7"/>
      <c r="L42" s="7">
        <v>0</v>
      </c>
      <c r="M42" s="1"/>
      <c r="O42" s="7">
        <v>0</v>
      </c>
    </row>
    <row r="43" spans="1:15" ht="12">
      <c r="A43" s="7">
        <v>41</v>
      </c>
      <c r="B43" s="7" t="s">
        <v>489</v>
      </c>
      <c r="C43" s="7" t="s">
        <v>434</v>
      </c>
      <c r="D43" s="7">
        <f t="shared" si="0"/>
        <v>0</v>
      </c>
      <c r="E43" s="7">
        <f t="shared" si="1"/>
        <v>3</v>
      </c>
      <c r="F43" s="7" t="s">
        <v>476</v>
      </c>
      <c r="G43" s="7">
        <f t="shared" si="2"/>
        <v>0</v>
      </c>
      <c r="H43" s="7"/>
      <c r="I43" s="7"/>
      <c r="J43" s="7"/>
      <c r="K43" s="7"/>
      <c r="L43" s="7">
        <v>0</v>
      </c>
      <c r="M43" s="1"/>
      <c r="O43" s="7">
        <v>0</v>
      </c>
    </row>
    <row r="44" spans="1:15" ht="12">
      <c r="A44" s="7">
        <v>42</v>
      </c>
      <c r="B44" s="7" t="s">
        <v>442</v>
      </c>
      <c r="C44" s="7" t="s">
        <v>294</v>
      </c>
      <c r="D44" s="7">
        <f t="shared" si="0"/>
        <v>0</v>
      </c>
      <c r="E44" s="7">
        <f t="shared" si="1"/>
        <v>3</v>
      </c>
      <c r="F44" s="7" t="s">
        <v>466</v>
      </c>
      <c r="G44" s="7">
        <f t="shared" si="2"/>
        <v>0</v>
      </c>
      <c r="H44" s="7"/>
      <c r="I44" s="7"/>
      <c r="J44" s="7"/>
      <c r="K44" s="7"/>
      <c r="L44" s="7">
        <v>0</v>
      </c>
      <c r="M44" s="1"/>
      <c r="O44" s="7">
        <v>0</v>
      </c>
    </row>
    <row r="45" spans="1:15" ht="12">
      <c r="A45" s="7">
        <v>43</v>
      </c>
      <c r="B45" s="7" t="s">
        <v>155</v>
      </c>
      <c r="C45" s="7" t="s">
        <v>392</v>
      </c>
      <c r="D45" s="7">
        <f t="shared" si="0"/>
        <v>0</v>
      </c>
      <c r="E45" s="7">
        <f t="shared" si="1"/>
        <v>3</v>
      </c>
      <c r="F45" s="7" t="s">
        <v>466</v>
      </c>
      <c r="G45" s="7">
        <f t="shared" si="2"/>
        <v>0</v>
      </c>
      <c r="H45" s="7"/>
      <c r="I45" s="7"/>
      <c r="J45" s="7"/>
      <c r="K45" s="7"/>
      <c r="L45" s="7">
        <v>0</v>
      </c>
      <c r="M45" s="1"/>
      <c r="O45" s="7">
        <v>0</v>
      </c>
    </row>
    <row r="46" spans="1:15" ht="12">
      <c r="A46" s="7">
        <v>44</v>
      </c>
      <c r="B46" s="7" t="s">
        <v>211</v>
      </c>
      <c r="C46" s="7" t="s">
        <v>435</v>
      </c>
      <c r="D46" s="7">
        <f t="shared" si="0"/>
        <v>0</v>
      </c>
      <c r="E46" s="7">
        <f t="shared" si="1"/>
        <v>3</v>
      </c>
      <c r="F46" s="7" t="s">
        <v>476</v>
      </c>
      <c r="G46" s="7">
        <f t="shared" si="2"/>
        <v>0</v>
      </c>
      <c r="H46" s="7"/>
      <c r="I46" s="7"/>
      <c r="J46" s="7"/>
      <c r="K46" s="7"/>
      <c r="L46" s="7">
        <v>0</v>
      </c>
      <c r="M46" s="1"/>
      <c r="O46" s="7">
        <v>0</v>
      </c>
    </row>
    <row r="47" spans="1:15" ht="12">
      <c r="L47" s="7"/>
      <c r="M47" s="1"/>
    </row>
    <row r="48" spans="1:15" ht="12">
      <c r="L48" s="7"/>
      <c r="M48" s="1"/>
    </row>
    <row r="49" spans="12:13" ht="12">
      <c r="L49" s="7"/>
      <c r="M49" s="1"/>
    </row>
    <row r="50" spans="12:13" ht="12">
      <c r="L50" s="7"/>
      <c r="M50" s="1"/>
    </row>
    <row r="51" spans="12:13" ht="12">
      <c r="M51" s="1"/>
    </row>
    <row r="52" spans="12:13" ht="12">
      <c r="M52" s="1"/>
    </row>
    <row r="53" spans="12:13" ht="12">
      <c r="M53" s="1"/>
    </row>
    <row r="54" spans="12:13" ht="12">
      <c r="M54" s="1"/>
    </row>
    <row r="55" spans="12:13" ht="12">
      <c r="M55" s="1"/>
    </row>
    <row r="56" spans="12:13" ht="12">
      <c r="M56" s="1"/>
    </row>
    <row r="57" spans="12:13" ht="12">
      <c r="M57" s="1"/>
    </row>
    <row r="58" spans="12:13" ht="12">
      <c r="M58" s="1"/>
    </row>
    <row r="59" spans="12:13" ht="12">
      <c r="M59" s="1"/>
    </row>
    <row r="60" spans="12:13" ht="12">
      <c r="M60" s="1"/>
    </row>
    <row r="61" spans="12:13" ht="12">
      <c r="M61" s="1"/>
    </row>
    <row r="62" spans="12:13" ht="12">
      <c r="M62" s="1"/>
    </row>
    <row r="63" spans="12:13" ht="12">
      <c r="M63" s="1"/>
    </row>
    <row r="64" spans="12:13" ht="12">
      <c r="M64" s="1"/>
    </row>
    <row r="65" spans="13:13" ht="12">
      <c r="M65" s="1"/>
    </row>
    <row r="66" spans="13:13" ht="12">
      <c r="M66" s="1"/>
    </row>
    <row r="67" spans="13:13" ht="12">
      <c r="M67" s="1"/>
    </row>
    <row r="68" spans="13:13" ht="12">
      <c r="M68" s="1"/>
    </row>
    <row r="69" spans="13:13" ht="12">
      <c r="M69" s="1"/>
    </row>
    <row r="70" spans="13:13" ht="12">
      <c r="M70" s="1"/>
    </row>
    <row r="71" spans="13:13" ht="12">
      <c r="M71" s="1"/>
    </row>
    <row r="72" spans="13:13" ht="12">
      <c r="M72" s="1"/>
    </row>
    <row r="73" spans="13:13" ht="12">
      <c r="M73" s="1"/>
    </row>
    <row r="74" spans="13:13" ht="12">
      <c r="M74" s="1"/>
    </row>
    <row r="75" spans="13:13" ht="12">
      <c r="M75" s="1"/>
    </row>
    <row r="76" spans="13:13" ht="12">
      <c r="M76" s="1"/>
    </row>
    <row r="77" spans="13:13" ht="12">
      <c r="M77" s="1"/>
    </row>
    <row r="78" spans="13:13" ht="12">
      <c r="M78" s="1"/>
    </row>
    <row r="79" spans="13:13" ht="12">
      <c r="M79" s="1"/>
    </row>
    <row r="80" spans="13:13" ht="12">
      <c r="M80" s="1"/>
    </row>
    <row r="81" spans="13:13" ht="12">
      <c r="M81" s="1"/>
    </row>
    <row r="82" spans="13:13" ht="12">
      <c r="M82" s="1"/>
    </row>
    <row r="83" spans="13:13" ht="12">
      <c r="M83" s="1"/>
    </row>
    <row r="84" spans="13:13" ht="12">
      <c r="M84" s="1"/>
    </row>
    <row r="85" spans="13:13" ht="12">
      <c r="M85" s="1"/>
    </row>
    <row r="86" spans="13:13" ht="12">
      <c r="M86" s="1"/>
    </row>
    <row r="87" spans="13:13" ht="12">
      <c r="M87" s="1"/>
    </row>
    <row r="88" spans="13:13" ht="12">
      <c r="M88" s="1"/>
    </row>
    <row r="89" spans="13:13" ht="12">
      <c r="M89" s="1"/>
    </row>
    <row r="90" spans="13:13" ht="12">
      <c r="M90" s="1"/>
    </row>
    <row r="91" spans="13:13" ht="12">
      <c r="M91" s="1"/>
    </row>
    <row r="92" spans="13:13" ht="12">
      <c r="M92" s="1"/>
    </row>
    <row r="93" spans="13:13" ht="12">
      <c r="M93" s="1"/>
    </row>
    <row r="94" spans="13:13" ht="12">
      <c r="M94" s="1"/>
    </row>
    <row r="95" spans="13:13" ht="12">
      <c r="M95" s="1"/>
    </row>
    <row r="96" spans="13:13" ht="12">
      <c r="M96" s="1"/>
    </row>
    <row r="97" spans="13:13" ht="12">
      <c r="M97" s="1"/>
    </row>
    <row r="98" spans="13:13" ht="12">
      <c r="M98" s="1"/>
    </row>
    <row r="99" spans="13:13" ht="12">
      <c r="M99" s="1"/>
    </row>
    <row r="100" spans="13:13" ht="12">
      <c r="M100" s="1"/>
    </row>
    <row r="101" spans="13:13" ht="12">
      <c r="M101" s="1"/>
    </row>
    <row r="102" spans="13:13" ht="12">
      <c r="M102" s="1"/>
    </row>
    <row r="103" spans="13:13" ht="12">
      <c r="M103" s="1"/>
    </row>
    <row r="104" spans="13:13" ht="12">
      <c r="M104" s="1"/>
    </row>
    <row r="105" spans="13:13" ht="12">
      <c r="M105" s="1"/>
    </row>
    <row r="106" spans="13:13" ht="12">
      <c r="M106" s="1"/>
    </row>
    <row r="107" spans="13:13" ht="12">
      <c r="M107" s="1"/>
    </row>
    <row r="108" spans="13:13" ht="12">
      <c r="M108" s="1"/>
    </row>
    <row r="109" spans="13:13" ht="12">
      <c r="M109" s="1"/>
    </row>
    <row r="110" spans="13:13" ht="12">
      <c r="M110" s="1"/>
    </row>
    <row r="111" spans="13:13" ht="12">
      <c r="M111" s="1"/>
    </row>
    <row r="112" spans="13:13" ht="12">
      <c r="M112" s="1"/>
    </row>
    <row r="113" spans="13:13" ht="12">
      <c r="M113" s="1"/>
    </row>
    <row r="114" spans="13:13" ht="12">
      <c r="M114" s="1"/>
    </row>
    <row r="115" spans="13:13" ht="12">
      <c r="M115" s="1"/>
    </row>
    <row r="116" spans="13:13" ht="12">
      <c r="M116" s="1"/>
    </row>
    <row r="117" spans="13:13" ht="12">
      <c r="M117" s="1"/>
    </row>
    <row r="118" spans="13:13" ht="12">
      <c r="M118" s="1"/>
    </row>
    <row r="119" spans="13:13" ht="12">
      <c r="M119" s="1"/>
    </row>
    <row r="120" spans="13:13" ht="12">
      <c r="M120" s="1"/>
    </row>
    <row r="121" spans="13:13" ht="12">
      <c r="M121" s="1"/>
    </row>
    <row r="122" spans="13:13" ht="12">
      <c r="M122" s="1"/>
    </row>
    <row r="123" spans="13:13" ht="12">
      <c r="M123" s="1"/>
    </row>
    <row r="124" spans="13:13" ht="12">
      <c r="M124" s="1"/>
    </row>
    <row r="125" spans="13:13" ht="12">
      <c r="M125" s="1"/>
    </row>
    <row r="126" spans="13:13" ht="12">
      <c r="M126" s="1"/>
    </row>
    <row r="127" spans="13:13" ht="12">
      <c r="M127" s="1"/>
    </row>
    <row r="128" spans="13:13" ht="12">
      <c r="M128" s="1"/>
    </row>
    <row r="129" spans="13:13" ht="12">
      <c r="M129" s="1"/>
    </row>
    <row r="130" spans="13:13" ht="12">
      <c r="M130" s="1"/>
    </row>
    <row r="131" spans="13:13" ht="12">
      <c r="M131" s="1"/>
    </row>
    <row r="132" spans="13:13" ht="12">
      <c r="M132" s="1"/>
    </row>
    <row r="133" spans="13:13" ht="12">
      <c r="M133" s="1"/>
    </row>
    <row r="134" spans="13:13" ht="12">
      <c r="M134" s="1"/>
    </row>
    <row r="135" spans="13:13" ht="12">
      <c r="M135" s="1"/>
    </row>
    <row r="136" spans="13:13" ht="12">
      <c r="M136" s="1"/>
    </row>
    <row r="137" spans="13:13" ht="12">
      <c r="M137" s="1"/>
    </row>
    <row r="138" spans="13:13" ht="12">
      <c r="M138" s="1"/>
    </row>
    <row r="139" spans="13:13" ht="12">
      <c r="M139" s="1"/>
    </row>
    <row r="140" spans="13:13" ht="12">
      <c r="M140" s="1"/>
    </row>
    <row r="141" spans="13:13" ht="12">
      <c r="M141" s="1"/>
    </row>
    <row r="142" spans="13:13" ht="12">
      <c r="M142" s="1"/>
    </row>
    <row r="143" spans="13:13" ht="12">
      <c r="M143" s="1"/>
    </row>
    <row r="144" spans="13:13" ht="12">
      <c r="M144" s="1"/>
    </row>
    <row r="145" spans="13:13" ht="12">
      <c r="M145" s="1"/>
    </row>
    <row r="146" spans="13:13" ht="12">
      <c r="M146" s="1"/>
    </row>
    <row r="147" spans="13:13" ht="12">
      <c r="M147" s="1"/>
    </row>
    <row r="148" spans="13:13" ht="12">
      <c r="M148" s="1"/>
    </row>
    <row r="149" spans="13:13" ht="12">
      <c r="M149" s="1"/>
    </row>
    <row r="150" spans="13:13" ht="12">
      <c r="M150" s="1"/>
    </row>
    <row r="151" spans="13:13" ht="12">
      <c r="M151" s="1"/>
    </row>
    <row r="152" spans="13:13" ht="12">
      <c r="M152" s="1"/>
    </row>
    <row r="153" spans="13:13" ht="12">
      <c r="M153" s="1"/>
    </row>
    <row r="154" spans="13:13" ht="12">
      <c r="M154" s="1"/>
    </row>
    <row r="155" spans="13:13" ht="12">
      <c r="M155" s="1"/>
    </row>
    <row r="156" spans="13:13" ht="12">
      <c r="M156" s="1"/>
    </row>
    <row r="157" spans="13:13" ht="12">
      <c r="M157" s="1"/>
    </row>
    <row r="158" spans="13:13" ht="12">
      <c r="M158" s="1"/>
    </row>
    <row r="159" spans="13:13" ht="12">
      <c r="M159" s="1"/>
    </row>
    <row r="160" spans="13:13" ht="12">
      <c r="M160" s="1"/>
    </row>
    <row r="161" spans="13:13" ht="12">
      <c r="M161" s="1"/>
    </row>
    <row r="162" spans="13:13" ht="12">
      <c r="M162" s="1"/>
    </row>
    <row r="163" spans="13:13" ht="12">
      <c r="M163" s="1"/>
    </row>
    <row r="164" spans="13:13" ht="12">
      <c r="M164" s="1"/>
    </row>
    <row r="165" spans="13:13" ht="12">
      <c r="M165" s="1"/>
    </row>
    <row r="166" spans="13:13" ht="12">
      <c r="M166" s="1"/>
    </row>
    <row r="167" spans="13:13" ht="12">
      <c r="M167" s="1"/>
    </row>
    <row r="168" spans="13:13" ht="12">
      <c r="M168" s="1"/>
    </row>
    <row r="169" spans="13:13" ht="12">
      <c r="M169" s="1"/>
    </row>
    <row r="170" spans="13:13" ht="12">
      <c r="M170" s="1"/>
    </row>
    <row r="171" spans="13:13" ht="12">
      <c r="M171" s="1"/>
    </row>
    <row r="172" spans="13:13" ht="12">
      <c r="M172" s="1"/>
    </row>
    <row r="173" spans="13:13" ht="12">
      <c r="M173" s="1"/>
    </row>
    <row r="174" spans="13:13" ht="12">
      <c r="M174" s="1"/>
    </row>
    <row r="175" spans="13:13" ht="12">
      <c r="M175" s="1"/>
    </row>
    <row r="176" spans="13:13" ht="12">
      <c r="M176" s="1"/>
    </row>
    <row r="177" spans="13:13" ht="12">
      <c r="M177" s="1"/>
    </row>
    <row r="178" spans="13:13" ht="12">
      <c r="M178" s="1"/>
    </row>
    <row r="179" spans="13:13" ht="12">
      <c r="M179" s="1"/>
    </row>
    <row r="180" spans="13:13" ht="12">
      <c r="M180" s="1"/>
    </row>
    <row r="181" spans="13:13" ht="12">
      <c r="M181" s="1"/>
    </row>
    <row r="182" spans="13:13" ht="12">
      <c r="M182" s="1"/>
    </row>
    <row r="183" spans="13:13" ht="12">
      <c r="M183" s="1"/>
    </row>
    <row r="184" spans="13:13" ht="12">
      <c r="M184" s="1"/>
    </row>
    <row r="185" spans="13:13" ht="12">
      <c r="M185" s="1"/>
    </row>
    <row r="186" spans="13:13" ht="12">
      <c r="M186" s="1"/>
    </row>
    <row r="187" spans="13:13" ht="12">
      <c r="M187" s="1"/>
    </row>
    <row r="188" spans="13:13" ht="12">
      <c r="M188" s="1"/>
    </row>
    <row r="189" spans="13:13" ht="12">
      <c r="M189" s="1"/>
    </row>
    <row r="190" spans="13:13" ht="12">
      <c r="M190" s="1"/>
    </row>
    <row r="191" spans="13:13" ht="12">
      <c r="M191" s="1"/>
    </row>
    <row r="192" spans="13:13" ht="12">
      <c r="M192" s="1"/>
    </row>
    <row r="193" spans="13:13" ht="12">
      <c r="M193" s="1"/>
    </row>
    <row r="194" spans="13:13" ht="12">
      <c r="M194" s="1"/>
    </row>
    <row r="195" spans="13:13" ht="12">
      <c r="M195" s="1"/>
    </row>
    <row r="196" spans="13:13" ht="12">
      <c r="M196" s="1"/>
    </row>
    <row r="197" spans="13:13" ht="12">
      <c r="M197" s="1"/>
    </row>
    <row r="198" spans="13:13" ht="12">
      <c r="M198" s="1"/>
    </row>
    <row r="199" spans="13:13" ht="12">
      <c r="M199" s="1"/>
    </row>
    <row r="200" spans="13:13" ht="12">
      <c r="M200" s="1"/>
    </row>
    <row r="201" spans="13:13" ht="12">
      <c r="M201" s="1"/>
    </row>
    <row r="202" spans="13:13" ht="12">
      <c r="M202" s="1"/>
    </row>
    <row r="203" spans="13:13" ht="12">
      <c r="M203" s="1"/>
    </row>
    <row r="204" spans="13:13" ht="12">
      <c r="M204" s="1"/>
    </row>
    <row r="205" spans="13:13" ht="12">
      <c r="M205" s="1"/>
    </row>
    <row r="206" spans="13:13" ht="12">
      <c r="M206" s="1"/>
    </row>
    <row r="207" spans="13:13" ht="12">
      <c r="M207" s="1"/>
    </row>
    <row r="208" spans="13:13" ht="12">
      <c r="M208" s="1"/>
    </row>
    <row r="209" spans="13:13" ht="12">
      <c r="M209" s="1"/>
    </row>
    <row r="210" spans="13:13" ht="12">
      <c r="M210" s="1"/>
    </row>
    <row r="211" spans="13:13" ht="12">
      <c r="M211" s="1"/>
    </row>
    <row r="212" spans="13:13" ht="12">
      <c r="M212" s="1"/>
    </row>
    <row r="213" spans="13:13" ht="12">
      <c r="M213" s="1"/>
    </row>
    <row r="214" spans="13:13" ht="12">
      <c r="M214" s="1"/>
    </row>
    <row r="215" spans="13:13" ht="12">
      <c r="M215" s="1"/>
    </row>
    <row r="216" spans="13:13" ht="12">
      <c r="M216" s="1"/>
    </row>
    <row r="217" spans="13:13" ht="12">
      <c r="M217" s="1"/>
    </row>
    <row r="218" spans="13:13" ht="12">
      <c r="M218" s="1"/>
    </row>
    <row r="219" spans="13:13" ht="12">
      <c r="M219" s="1"/>
    </row>
    <row r="220" spans="13:13" ht="12">
      <c r="M220" s="1"/>
    </row>
    <row r="221" spans="13:13" ht="12">
      <c r="M221" s="1"/>
    </row>
    <row r="222" spans="13:13" ht="12">
      <c r="M222" s="1"/>
    </row>
    <row r="223" spans="13:13" ht="12">
      <c r="M223" s="1"/>
    </row>
    <row r="224" spans="13:13" ht="12">
      <c r="M224" s="1"/>
    </row>
    <row r="225" spans="13:13" ht="12">
      <c r="M225" s="1"/>
    </row>
    <row r="226" spans="13:13" ht="12">
      <c r="M226" s="1"/>
    </row>
    <row r="227" spans="13:13" ht="12">
      <c r="M227" s="1"/>
    </row>
    <row r="228" spans="13:13" ht="12">
      <c r="M228" s="1"/>
    </row>
    <row r="229" spans="13:13" ht="12">
      <c r="M229" s="1"/>
    </row>
    <row r="230" spans="13:13" ht="12">
      <c r="M230" s="1"/>
    </row>
    <row r="231" spans="13:13" ht="12">
      <c r="M231" s="1"/>
    </row>
    <row r="232" spans="13:13" ht="12">
      <c r="M232" s="1"/>
    </row>
    <row r="233" spans="13:13" ht="12">
      <c r="M233" s="1"/>
    </row>
    <row r="234" spans="13:13" ht="12">
      <c r="M234" s="1"/>
    </row>
    <row r="235" spans="13:13" ht="12">
      <c r="M235" s="1"/>
    </row>
    <row r="236" spans="13:13" ht="12">
      <c r="M236" s="1"/>
    </row>
    <row r="237" spans="13:13" ht="12">
      <c r="M237" s="1"/>
    </row>
    <row r="238" spans="13:13" ht="12">
      <c r="M238" s="1"/>
    </row>
    <row r="239" spans="13:13" ht="12">
      <c r="M239" s="1"/>
    </row>
    <row r="240" spans="13:13" ht="12">
      <c r="M240" s="1"/>
    </row>
    <row r="241" spans="13:13" ht="12">
      <c r="M241" s="1"/>
    </row>
    <row r="242" spans="13:13" ht="12">
      <c r="M242" s="1"/>
    </row>
    <row r="243" spans="13:13" ht="12">
      <c r="M243" s="1"/>
    </row>
    <row r="244" spans="13:13" ht="12">
      <c r="M244" s="1"/>
    </row>
    <row r="245" spans="13:13" ht="12">
      <c r="M245" s="1"/>
    </row>
    <row r="246" spans="13:13" ht="12">
      <c r="M246" s="1"/>
    </row>
    <row r="247" spans="13:13" ht="12">
      <c r="M247" s="1"/>
    </row>
    <row r="248" spans="13:13" ht="12">
      <c r="M248" s="1"/>
    </row>
    <row r="249" spans="13:13" ht="12">
      <c r="M249" s="1"/>
    </row>
    <row r="250" spans="13:13" ht="12">
      <c r="M250" s="1"/>
    </row>
    <row r="251" spans="13:13" ht="12">
      <c r="M251" s="1"/>
    </row>
    <row r="252" spans="13:13" ht="12">
      <c r="M252" s="1"/>
    </row>
    <row r="253" spans="13:13" ht="12">
      <c r="M253" s="1"/>
    </row>
    <row r="254" spans="13:13" ht="12">
      <c r="M254" s="1"/>
    </row>
    <row r="255" spans="13:13" ht="12">
      <c r="M255" s="1"/>
    </row>
    <row r="256" spans="13:13" ht="12">
      <c r="M256" s="1"/>
    </row>
    <row r="257" spans="13:13" ht="12">
      <c r="M257" s="1"/>
    </row>
    <row r="258" spans="13:13" ht="12">
      <c r="M258" s="1"/>
    </row>
    <row r="259" spans="13:13" ht="12">
      <c r="M259" s="1"/>
    </row>
    <row r="260" spans="13:13" ht="12">
      <c r="M260" s="1"/>
    </row>
    <row r="261" spans="13:13" ht="12">
      <c r="M261" s="1"/>
    </row>
    <row r="262" spans="13:13" ht="12">
      <c r="M262" s="1"/>
    </row>
    <row r="263" spans="13:13" ht="12">
      <c r="M263" s="1"/>
    </row>
    <row r="264" spans="13:13" ht="12">
      <c r="M264" s="1"/>
    </row>
    <row r="265" spans="13:13" ht="12">
      <c r="M265" s="1"/>
    </row>
    <row r="266" spans="13:13" ht="12">
      <c r="M266" s="1"/>
    </row>
    <row r="267" spans="13:13" ht="12">
      <c r="M267" s="1"/>
    </row>
    <row r="268" spans="13:13" ht="12">
      <c r="M268" s="1"/>
    </row>
    <row r="269" spans="13:13" ht="12">
      <c r="M269" s="1"/>
    </row>
    <row r="270" spans="13:13" ht="12">
      <c r="M270" s="1"/>
    </row>
    <row r="271" spans="13:13" ht="12">
      <c r="M271" s="1"/>
    </row>
    <row r="272" spans="13:13" ht="12">
      <c r="M272" s="1"/>
    </row>
    <row r="273" spans="13:13" ht="12">
      <c r="M273" s="1"/>
    </row>
    <row r="274" spans="13:13" ht="12">
      <c r="M274" s="1"/>
    </row>
    <row r="275" spans="13:13" ht="12">
      <c r="M275" s="1"/>
    </row>
    <row r="276" spans="13:13" ht="12">
      <c r="M276" s="1"/>
    </row>
    <row r="277" spans="13:13" ht="12">
      <c r="M277" s="1"/>
    </row>
    <row r="278" spans="13:13" ht="12">
      <c r="M278" s="1"/>
    </row>
    <row r="279" spans="13:13" ht="12">
      <c r="M279" s="1"/>
    </row>
    <row r="280" spans="13:13" ht="12">
      <c r="M280" s="1"/>
    </row>
    <row r="281" spans="13:13" ht="12">
      <c r="M281" s="1"/>
    </row>
    <row r="282" spans="13:13" ht="12">
      <c r="M282" s="1"/>
    </row>
    <row r="283" spans="13:13" ht="12">
      <c r="M283" s="1"/>
    </row>
    <row r="284" spans="13:13" ht="12">
      <c r="M284" s="1"/>
    </row>
    <row r="285" spans="13:13" ht="12">
      <c r="M285" s="1"/>
    </row>
    <row r="286" spans="13:13" ht="12">
      <c r="M286" s="1"/>
    </row>
    <row r="287" spans="13:13" ht="12">
      <c r="M287" s="1"/>
    </row>
    <row r="288" spans="13:13" ht="12">
      <c r="M288" s="1"/>
    </row>
    <row r="289" spans="13:13" ht="12">
      <c r="M289" s="1"/>
    </row>
    <row r="290" spans="13:13" ht="12">
      <c r="M290" s="1"/>
    </row>
    <row r="291" spans="13:13" ht="12">
      <c r="M291" s="1"/>
    </row>
    <row r="292" spans="13:13" ht="12">
      <c r="M292" s="1"/>
    </row>
    <row r="293" spans="13:13" ht="12">
      <c r="M293" s="1"/>
    </row>
    <row r="294" spans="13:13" ht="12">
      <c r="M294" s="1"/>
    </row>
    <row r="295" spans="13:13" ht="12">
      <c r="M295" s="1"/>
    </row>
    <row r="296" spans="13:13" ht="12">
      <c r="M296" s="1"/>
    </row>
    <row r="297" spans="13:13" ht="12">
      <c r="M297" s="1"/>
    </row>
    <row r="298" spans="13:13" ht="12">
      <c r="M298" s="1"/>
    </row>
    <row r="299" spans="13:13" ht="12">
      <c r="M299" s="1"/>
    </row>
    <row r="300" spans="13:13" ht="12">
      <c r="M300" s="1"/>
    </row>
    <row r="301" spans="13:13" ht="12">
      <c r="M301" s="1"/>
    </row>
    <row r="302" spans="13:13" ht="12">
      <c r="M302" s="1"/>
    </row>
    <row r="303" spans="13:13" ht="12">
      <c r="M303" s="1"/>
    </row>
    <row r="304" spans="13:13" ht="12">
      <c r="M304" s="1"/>
    </row>
    <row r="305" spans="13:13" ht="12">
      <c r="M305" s="1"/>
    </row>
    <row r="306" spans="13:13" ht="12">
      <c r="M306" s="1"/>
    </row>
    <row r="307" spans="13:13" ht="12">
      <c r="M307" s="1"/>
    </row>
    <row r="308" spans="13:13" ht="12">
      <c r="M308" s="1"/>
    </row>
    <row r="309" spans="13:13" ht="12">
      <c r="M309" s="1"/>
    </row>
    <row r="310" spans="13:13" ht="12">
      <c r="M310" s="1"/>
    </row>
    <row r="311" spans="13:13" ht="12">
      <c r="M311" s="1"/>
    </row>
    <row r="312" spans="13:13" ht="12">
      <c r="M312" s="1"/>
    </row>
    <row r="313" spans="13:13" ht="12">
      <c r="M313" s="1"/>
    </row>
    <row r="314" spans="13:13" ht="12">
      <c r="M314" s="1"/>
    </row>
    <row r="315" spans="13:13" ht="12">
      <c r="M315" s="1"/>
    </row>
    <row r="316" spans="13:13" ht="12">
      <c r="M316" s="1"/>
    </row>
    <row r="317" spans="13:13" ht="12">
      <c r="M317" s="1"/>
    </row>
    <row r="318" spans="13:13" ht="12">
      <c r="M318" s="1"/>
    </row>
    <row r="319" spans="13:13" ht="12">
      <c r="M319" s="1"/>
    </row>
    <row r="320" spans="13:13" ht="12">
      <c r="M320" s="1"/>
    </row>
    <row r="321" spans="13:13" ht="12">
      <c r="M321" s="1"/>
    </row>
    <row r="322" spans="13:13" ht="12">
      <c r="M322" s="1"/>
    </row>
    <row r="323" spans="13:13" ht="12">
      <c r="M323" s="1"/>
    </row>
    <row r="324" spans="13:13" ht="12">
      <c r="M324" s="1"/>
    </row>
    <row r="325" spans="13:13" ht="12">
      <c r="M325" s="1"/>
    </row>
    <row r="326" spans="13:13" ht="12">
      <c r="M326" s="1"/>
    </row>
    <row r="327" spans="13:13" ht="12">
      <c r="M327" s="1"/>
    </row>
    <row r="328" spans="13:13" ht="12">
      <c r="M328" s="1"/>
    </row>
    <row r="329" spans="13:13" ht="12">
      <c r="M329" s="1"/>
    </row>
    <row r="330" spans="13:13" ht="12">
      <c r="M330" s="1"/>
    </row>
    <row r="331" spans="13:13" ht="12">
      <c r="M331" s="1"/>
    </row>
    <row r="332" spans="13:13" ht="12">
      <c r="M332" s="1"/>
    </row>
    <row r="333" spans="13:13" ht="12">
      <c r="M333" s="1"/>
    </row>
    <row r="334" spans="13:13" ht="12">
      <c r="M334" s="1"/>
    </row>
    <row r="335" spans="13:13" ht="12">
      <c r="M335" s="1"/>
    </row>
    <row r="336" spans="13:13" ht="12">
      <c r="M336" s="1"/>
    </row>
    <row r="337" spans="13:13" ht="12">
      <c r="M337" s="1"/>
    </row>
    <row r="338" spans="13:13" ht="12">
      <c r="M338" s="1"/>
    </row>
    <row r="339" spans="13:13" ht="12">
      <c r="M339" s="1"/>
    </row>
    <row r="340" spans="13:13" ht="12">
      <c r="M340" s="1"/>
    </row>
    <row r="341" spans="13:13" ht="12">
      <c r="M341" s="1"/>
    </row>
    <row r="342" spans="13:13" ht="12">
      <c r="M342" s="1"/>
    </row>
    <row r="343" spans="13:13" ht="12">
      <c r="M343" s="1"/>
    </row>
    <row r="344" spans="13:13" ht="12">
      <c r="M344" s="1"/>
    </row>
    <row r="345" spans="13:13" ht="12">
      <c r="M345" s="1"/>
    </row>
    <row r="346" spans="13:13" ht="12">
      <c r="M346" s="1"/>
    </row>
    <row r="347" spans="13:13" ht="12">
      <c r="M347" s="1"/>
    </row>
    <row r="348" spans="13:13" ht="12">
      <c r="M348" s="1"/>
    </row>
    <row r="349" spans="13:13" ht="12">
      <c r="M349" s="1"/>
    </row>
    <row r="350" spans="13:13" ht="12">
      <c r="M350" s="1"/>
    </row>
    <row r="351" spans="13:13" ht="12">
      <c r="M351" s="1"/>
    </row>
    <row r="352" spans="13:13" ht="12">
      <c r="M352" s="1"/>
    </row>
    <row r="353" spans="13:13" ht="12">
      <c r="M353" s="1"/>
    </row>
    <row r="354" spans="13:13" ht="12">
      <c r="M354" s="1"/>
    </row>
    <row r="355" spans="13:13" ht="12">
      <c r="M355" s="1"/>
    </row>
    <row r="356" spans="13:13" ht="12">
      <c r="M356" s="1"/>
    </row>
    <row r="357" spans="13:13" ht="12">
      <c r="M357" s="1"/>
    </row>
    <row r="358" spans="13:13" ht="12">
      <c r="M358" s="1"/>
    </row>
    <row r="359" spans="13:13" ht="12">
      <c r="M359" s="1"/>
    </row>
    <row r="360" spans="13:13" ht="12">
      <c r="M360" s="1"/>
    </row>
    <row r="361" spans="13:13" ht="12">
      <c r="M361" s="1"/>
    </row>
    <row r="362" spans="13:13" ht="12">
      <c r="M362" s="1"/>
    </row>
    <row r="363" spans="13:13" ht="12">
      <c r="M363" s="1"/>
    </row>
    <row r="364" spans="13:13" ht="12">
      <c r="M364" s="1"/>
    </row>
    <row r="365" spans="13:13" ht="12">
      <c r="M365" s="1"/>
    </row>
    <row r="366" spans="13:13" ht="12">
      <c r="M366" s="1"/>
    </row>
    <row r="367" spans="13:13" ht="12">
      <c r="M367" s="1"/>
    </row>
    <row r="368" spans="13:13" ht="12">
      <c r="M368" s="1"/>
    </row>
    <row r="369" spans="13:13" ht="12">
      <c r="M369" s="1"/>
    </row>
    <row r="370" spans="13:13" ht="12">
      <c r="M370" s="1"/>
    </row>
    <row r="371" spans="13:13" ht="12">
      <c r="M371" s="1"/>
    </row>
    <row r="372" spans="13:13" ht="12">
      <c r="M372" s="1"/>
    </row>
    <row r="373" spans="13:13" ht="12">
      <c r="M373" s="1"/>
    </row>
  </sheetData>
  <sortState ref="A3:P47">
    <sortCondition descending="1" ref="D3:D47"/>
  </sortState>
  <phoneticPr fontId="2" type="noConversion"/>
  <printOptions horizontalCentered="1"/>
  <pageMargins left="0.78740157480314965" right="0.78740157480314965" top="0.78740157480314965" bottom="0.78740157480314965" header="0.51181102362204722" footer="0.51181102362204722"/>
  <headerFooter alignWithMargins="0"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published="0" codeName="Sheet3" enableFormatConditionsCalculation="0"/>
  <dimension ref="A1:N24"/>
  <sheetViews>
    <sheetView topLeftCell="A3" workbookViewId="0">
      <selection activeCell="K15" sqref="K15"/>
    </sheetView>
  </sheetViews>
  <sheetFormatPr baseColWidth="10" defaultColWidth="9.140625" defaultRowHeight="12"/>
  <cols>
    <col min="1" max="1" width="8.7109375" style="1" customWidth="1"/>
    <col min="2" max="2" width="15.7109375" style="1" bestFit="1" customWidth="1"/>
    <col min="3" max="3" width="16.140625" style="1" bestFit="1" customWidth="1"/>
    <col min="4" max="4" width="7.28515625" style="1" customWidth="1"/>
    <col min="5" max="5" width="9" style="1" customWidth="1"/>
    <col min="6" max="6" width="8.28515625" style="1" customWidth="1"/>
    <col min="7" max="7" width="9.140625" style="1"/>
    <col min="8" max="8" width="10.28515625" style="1" customWidth="1"/>
    <col min="9" max="9" width="9.140625" style="1"/>
    <col min="10" max="10" width="12" style="1" customWidth="1"/>
    <col min="11" max="13" width="9.140625" style="1"/>
    <col min="14" max="14" width="10.28515625" style="1" customWidth="1"/>
    <col min="15" max="16384" width="9.140625" style="1"/>
  </cols>
  <sheetData>
    <row r="1" spans="1:14" s="2" customFormat="1" ht="48">
      <c r="A1" s="3" t="s">
        <v>203</v>
      </c>
      <c r="B1" s="3" t="s">
        <v>204</v>
      </c>
      <c r="C1" s="3" t="s">
        <v>205</v>
      </c>
      <c r="D1" s="3" t="s">
        <v>474</v>
      </c>
      <c r="E1" s="3" t="s">
        <v>206</v>
      </c>
      <c r="F1" s="3" t="s">
        <v>664</v>
      </c>
      <c r="G1" s="3" t="s">
        <v>477</v>
      </c>
      <c r="H1" s="3" t="s">
        <v>472</v>
      </c>
      <c r="I1" s="3" t="s">
        <v>473</v>
      </c>
      <c r="J1" s="3" t="s">
        <v>743</v>
      </c>
      <c r="K1" s="3" t="s">
        <v>86</v>
      </c>
      <c r="N1" s="3" t="s">
        <v>472</v>
      </c>
    </row>
    <row r="2" spans="1:14" s="2" customFormat="1">
      <c r="A2" s="3" t="s">
        <v>59</v>
      </c>
      <c r="B2" s="8" t="s">
        <v>464</v>
      </c>
      <c r="C2" s="3"/>
      <c r="D2" s="3"/>
      <c r="E2" s="3"/>
      <c r="F2" s="3"/>
      <c r="G2" s="3"/>
      <c r="H2" s="3"/>
      <c r="I2" s="3"/>
      <c r="J2" s="3"/>
      <c r="K2" s="4"/>
      <c r="N2" s="3"/>
    </row>
    <row r="3" spans="1:14">
      <c r="A3" s="7">
        <v>1</v>
      </c>
      <c r="B3" s="7" t="s">
        <v>153</v>
      </c>
      <c r="C3" s="7" t="s">
        <v>652</v>
      </c>
      <c r="D3" s="7">
        <f t="shared" ref="D3:D9" si="0">SUM(H3:M3)</f>
        <v>905</v>
      </c>
      <c r="E3" s="7">
        <f t="shared" ref="E3:E9" si="1">COUNT(H3:M3)</f>
        <v>2</v>
      </c>
      <c r="F3" s="7" t="s">
        <v>465</v>
      </c>
      <c r="G3" s="7"/>
      <c r="H3" s="7">
        <f>N3</f>
        <v>105</v>
      </c>
      <c r="I3" s="7"/>
      <c r="J3" s="7"/>
      <c r="K3" s="7">
        <v>800</v>
      </c>
      <c r="N3" s="7">
        <v>105</v>
      </c>
    </row>
    <row r="4" spans="1:14">
      <c r="A4" s="7">
        <v>2</v>
      </c>
      <c r="B4" s="7" t="s">
        <v>785</v>
      </c>
      <c r="C4" s="7" t="s">
        <v>786</v>
      </c>
      <c r="D4" s="7">
        <f t="shared" si="0"/>
        <v>768</v>
      </c>
      <c r="E4" s="7">
        <f t="shared" si="1"/>
        <v>2</v>
      </c>
      <c r="F4" s="7" t="s">
        <v>466</v>
      </c>
      <c r="G4" s="7"/>
      <c r="H4" s="7">
        <f t="shared" ref="H4:H9" si="2">N4</f>
        <v>0</v>
      </c>
      <c r="I4" s="7"/>
      <c r="J4" s="7"/>
      <c r="K4" s="7">
        <v>768</v>
      </c>
      <c r="N4" s="7">
        <v>0</v>
      </c>
    </row>
    <row r="5" spans="1:14">
      <c r="A5" s="7">
        <v>3</v>
      </c>
      <c r="B5" s="7" t="s">
        <v>151</v>
      </c>
      <c r="C5" s="7" t="s">
        <v>659</v>
      </c>
      <c r="D5" s="7">
        <f t="shared" si="0"/>
        <v>736</v>
      </c>
      <c r="E5" s="7">
        <f t="shared" si="1"/>
        <v>2</v>
      </c>
      <c r="F5" s="7" t="s">
        <v>465</v>
      </c>
      <c r="G5" s="7"/>
      <c r="H5" s="7">
        <f t="shared" si="2"/>
        <v>0</v>
      </c>
      <c r="I5" s="7"/>
      <c r="J5" s="7"/>
      <c r="K5" s="7">
        <v>736</v>
      </c>
      <c r="N5" s="7">
        <v>0</v>
      </c>
    </row>
    <row r="6" spans="1:14">
      <c r="A6" s="7">
        <v>4</v>
      </c>
      <c r="B6" s="7" t="s">
        <v>154</v>
      </c>
      <c r="C6" s="7" t="s">
        <v>659</v>
      </c>
      <c r="D6" s="7">
        <f t="shared" si="0"/>
        <v>704</v>
      </c>
      <c r="E6" s="7">
        <f t="shared" si="1"/>
        <v>2</v>
      </c>
      <c r="F6" s="7" t="s">
        <v>465</v>
      </c>
      <c r="G6" s="7"/>
      <c r="H6" s="7">
        <f t="shared" si="2"/>
        <v>0</v>
      </c>
      <c r="I6" s="7"/>
      <c r="J6" s="7"/>
      <c r="K6" s="7">
        <v>704</v>
      </c>
      <c r="N6" s="7">
        <v>0</v>
      </c>
    </row>
    <row r="7" spans="1:14">
      <c r="A7" s="7">
        <v>5</v>
      </c>
      <c r="B7" s="7" t="s">
        <v>739</v>
      </c>
      <c r="C7" s="7" t="s">
        <v>740</v>
      </c>
      <c r="D7" s="7">
        <f t="shared" si="0"/>
        <v>640</v>
      </c>
      <c r="E7" s="7">
        <f t="shared" si="1"/>
        <v>2</v>
      </c>
      <c r="F7" s="7" t="s">
        <v>465</v>
      </c>
      <c r="G7" s="7"/>
      <c r="H7" s="7">
        <f t="shared" si="2"/>
        <v>0</v>
      </c>
      <c r="I7" s="7"/>
      <c r="J7" s="7"/>
      <c r="K7" s="7">
        <v>640</v>
      </c>
      <c r="N7" s="7">
        <v>0</v>
      </c>
    </row>
    <row r="8" spans="1:14">
      <c r="A8" s="7">
        <v>6</v>
      </c>
      <c r="B8" s="7" t="s">
        <v>399</v>
      </c>
      <c r="C8" s="7" t="s">
        <v>257</v>
      </c>
      <c r="D8" s="7">
        <f t="shared" si="0"/>
        <v>25</v>
      </c>
      <c r="E8" s="7">
        <f t="shared" si="1"/>
        <v>2</v>
      </c>
      <c r="F8" s="7" t="s">
        <v>465</v>
      </c>
      <c r="G8" s="7"/>
      <c r="H8" s="7">
        <f t="shared" si="2"/>
        <v>25</v>
      </c>
      <c r="I8" s="7"/>
      <c r="J8" s="7"/>
      <c r="K8" s="7">
        <v>0</v>
      </c>
      <c r="N8" s="7">
        <v>25</v>
      </c>
    </row>
    <row r="9" spans="1:14">
      <c r="A9" s="7">
        <v>7</v>
      </c>
      <c r="B9" s="7" t="s">
        <v>136</v>
      </c>
      <c r="C9" s="7" t="s">
        <v>258</v>
      </c>
      <c r="D9" s="7">
        <f t="shared" si="0"/>
        <v>5</v>
      </c>
      <c r="E9" s="7">
        <f t="shared" si="1"/>
        <v>2</v>
      </c>
      <c r="F9" s="7" t="s">
        <v>465</v>
      </c>
      <c r="G9" s="7"/>
      <c r="H9" s="7">
        <f t="shared" si="2"/>
        <v>5</v>
      </c>
      <c r="I9" s="7"/>
      <c r="J9" s="7"/>
      <c r="K9" s="7">
        <v>0</v>
      </c>
      <c r="N9" s="7">
        <v>5</v>
      </c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N10" s="9"/>
    </row>
    <row r="1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N11" s="9"/>
    </row>
    <row r="12" spans="1:1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N12" s="9"/>
    </row>
    <row r="13" spans="1:1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N13" s="9"/>
    </row>
    <row r="14" spans="1: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N14" s="9"/>
    </row>
    <row r="15" spans="1:14">
      <c r="A15" s="9"/>
      <c r="I15" s="9"/>
      <c r="J15" s="9"/>
      <c r="K15" s="9"/>
    </row>
    <row r="17" spans="1:14" ht="60">
      <c r="A17" s="3" t="s">
        <v>203</v>
      </c>
      <c r="B17" s="3" t="s">
        <v>204</v>
      </c>
      <c r="C17" s="3" t="s">
        <v>205</v>
      </c>
      <c r="D17" s="3" t="s">
        <v>474</v>
      </c>
      <c r="E17" s="3" t="s">
        <v>206</v>
      </c>
      <c r="F17" s="3" t="s">
        <v>664</v>
      </c>
      <c r="G17" s="3" t="s">
        <v>477</v>
      </c>
      <c r="H17" s="3" t="s">
        <v>67</v>
      </c>
      <c r="I17" s="3" t="s">
        <v>85</v>
      </c>
      <c r="J17" s="3"/>
      <c r="N17" s="3"/>
    </row>
    <row r="18" spans="1:14">
      <c r="A18" s="3" t="s">
        <v>60</v>
      </c>
      <c r="B18" s="8" t="s">
        <v>464</v>
      </c>
      <c r="C18" s="3"/>
      <c r="D18" s="3"/>
      <c r="E18" s="3"/>
      <c r="F18" s="3"/>
      <c r="G18" s="3"/>
      <c r="H18" s="3"/>
      <c r="I18" s="3"/>
      <c r="J18" s="3"/>
      <c r="N18" s="3"/>
    </row>
    <row r="19" spans="1:14">
      <c r="A19" s="7">
        <v>1</v>
      </c>
      <c r="B19" s="7" t="s">
        <v>66</v>
      </c>
      <c r="C19" s="7" t="s">
        <v>61</v>
      </c>
      <c r="D19" s="7">
        <f t="shared" ref="D19:D24" si="3">SUM(H19:J19)</f>
        <v>120</v>
      </c>
      <c r="E19" s="7">
        <f t="shared" ref="E19:E24" si="4">COUNT(H19:J19)</f>
        <v>2</v>
      </c>
      <c r="F19" s="7" t="s">
        <v>465</v>
      </c>
      <c r="G19" s="7"/>
      <c r="H19" s="7">
        <v>100</v>
      </c>
      <c r="I19" s="7">
        <v>20</v>
      </c>
      <c r="J19" s="9"/>
      <c r="N19" s="7"/>
    </row>
    <row r="20" spans="1:14">
      <c r="A20" s="7">
        <v>2</v>
      </c>
      <c r="B20" s="7" t="s">
        <v>65</v>
      </c>
      <c r="C20" s="7" t="s">
        <v>61</v>
      </c>
      <c r="D20" s="7">
        <f t="shared" si="3"/>
        <v>96</v>
      </c>
      <c r="E20" s="7">
        <f t="shared" si="4"/>
        <v>2</v>
      </c>
      <c r="F20" s="7" t="s">
        <v>465</v>
      </c>
      <c r="G20" s="7"/>
      <c r="H20" s="7">
        <v>80</v>
      </c>
      <c r="I20" s="7">
        <v>16</v>
      </c>
      <c r="J20" s="9"/>
      <c r="N20" s="7"/>
    </row>
    <row r="21" spans="1:14">
      <c r="A21" s="7">
        <v>3</v>
      </c>
      <c r="B21" s="7" t="s">
        <v>803</v>
      </c>
      <c r="C21" s="7" t="s">
        <v>62</v>
      </c>
      <c r="D21" s="7">
        <f t="shared" si="3"/>
        <v>60</v>
      </c>
      <c r="E21" s="7">
        <f t="shared" si="4"/>
        <v>1</v>
      </c>
      <c r="F21" s="7" t="s">
        <v>465</v>
      </c>
      <c r="G21" s="7"/>
      <c r="H21" s="7">
        <v>60</v>
      </c>
      <c r="I21" s="7"/>
      <c r="J21" s="9"/>
      <c r="N21" s="7"/>
    </row>
    <row r="22" spans="1:14">
      <c r="A22" s="7">
        <v>4</v>
      </c>
      <c r="B22" s="7" t="s">
        <v>64</v>
      </c>
      <c r="C22" s="7" t="s">
        <v>63</v>
      </c>
      <c r="D22" s="7">
        <f t="shared" si="3"/>
        <v>40</v>
      </c>
      <c r="E22" s="7">
        <f t="shared" si="4"/>
        <v>1</v>
      </c>
      <c r="F22" s="7" t="s">
        <v>465</v>
      </c>
      <c r="G22" s="7"/>
      <c r="H22" s="7">
        <v>40</v>
      </c>
      <c r="I22" s="7"/>
      <c r="J22" s="9"/>
      <c r="N22" s="7"/>
    </row>
    <row r="23" spans="1:14">
      <c r="A23" s="7">
        <v>5</v>
      </c>
      <c r="B23" s="7" t="s">
        <v>109</v>
      </c>
      <c r="C23" s="7" t="s">
        <v>110</v>
      </c>
      <c r="D23" s="7">
        <f t="shared" si="3"/>
        <v>18</v>
      </c>
      <c r="E23" s="7">
        <f t="shared" si="4"/>
        <v>1</v>
      </c>
      <c r="F23" s="7"/>
      <c r="G23" s="7"/>
      <c r="H23" s="7"/>
      <c r="I23" s="7">
        <v>18</v>
      </c>
      <c r="N23" s="7"/>
    </row>
    <row r="24" spans="1:14">
      <c r="A24" s="7">
        <v>6</v>
      </c>
      <c r="B24" s="7" t="s">
        <v>107</v>
      </c>
      <c r="C24" s="7" t="s">
        <v>108</v>
      </c>
      <c r="D24" s="7">
        <f t="shared" si="3"/>
        <v>14</v>
      </c>
      <c r="E24" s="7">
        <f t="shared" si="4"/>
        <v>1</v>
      </c>
      <c r="F24" s="7"/>
      <c r="G24" s="7"/>
      <c r="H24" s="7"/>
      <c r="I24" s="7">
        <v>14</v>
      </c>
      <c r="N24" s="7"/>
    </row>
  </sheetData>
  <sortState ref="A3:O9">
    <sortCondition descending="1" ref="D3:D9"/>
  </sortState>
  <phoneticPr fontId="2" type="noConversion"/>
  <pageMargins left="0.78740157480314965" right="0.78740157480314965" top="0.98425196850393704" bottom="0.98425196850393704" header="0.51181102362204722" footer="0.51181102362204722"/>
  <headerFooter alignWithMargins="0"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published="0" codeName="Sheet10" enableFormatConditionsCalculation="0"/>
  <dimension ref="A1:G310"/>
  <sheetViews>
    <sheetView workbookViewId="0">
      <selection activeCell="E10" sqref="E10"/>
    </sheetView>
  </sheetViews>
  <sheetFormatPr baseColWidth="10" defaultColWidth="11.42578125" defaultRowHeight="12.75"/>
  <cols>
    <col min="1" max="1" width="11.42578125" customWidth="1"/>
    <col min="2" max="2" width="16" customWidth="1"/>
  </cols>
  <sheetData>
    <row r="1" spans="1:7" ht="24">
      <c r="A1" s="3"/>
      <c r="B1" s="3" t="s">
        <v>664</v>
      </c>
      <c r="C1" s="3" t="s">
        <v>15</v>
      </c>
      <c r="D1" s="10" t="s">
        <v>59</v>
      </c>
      <c r="E1" s="10" t="s">
        <v>13</v>
      </c>
      <c r="F1" s="10" t="s">
        <v>14</v>
      </c>
      <c r="G1" s="10"/>
    </row>
    <row r="2" spans="1:7">
      <c r="A2" s="10"/>
      <c r="B2" s="10"/>
      <c r="C2" s="10"/>
      <c r="D2" s="10"/>
      <c r="E2" s="10"/>
      <c r="F2" s="10"/>
      <c r="G2" s="10"/>
    </row>
    <row r="3" spans="1:7">
      <c r="A3" s="9"/>
      <c r="B3" s="9" t="s">
        <v>467</v>
      </c>
      <c r="C3" s="9" t="s">
        <v>465</v>
      </c>
      <c r="D3" s="9">
        <v>83</v>
      </c>
      <c r="E3" s="9">
        <v>18</v>
      </c>
      <c r="F3" s="10">
        <f>D3+E3</f>
        <v>101</v>
      </c>
      <c r="G3" s="10"/>
    </row>
    <row r="4" spans="1:7">
      <c r="A4" s="9"/>
      <c r="B4" s="9" t="s">
        <v>468</v>
      </c>
      <c r="C4" s="9" t="s">
        <v>466</v>
      </c>
      <c r="D4" s="9">
        <v>153</v>
      </c>
      <c r="E4" s="9">
        <v>34</v>
      </c>
      <c r="F4" s="10">
        <f t="shared" ref="F4:F8" si="0">D4+E4</f>
        <v>187</v>
      </c>
      <c r="G4" s="10"/>
    </row>
    <row r="5" spans="1:7">
      <c r="A5" s="9"/>
      <c r="B5" s="9" t="s">
        <v>469</v>
      </c>
      <c r="C5" s="9" t="s">
        <v>476</v>
      </c>
      <c r="D5" s="9">
        <v>150</v>
      </c>
      <c r="E5" s="9">
        <v>43</v>
      </c>
      <c r="F5" s="10">
        <f t="shared" si="0"/>
        <v>193</v>
      </c>
      <c r="G5" s="10"/>
    </row>
    <row r="6" spans="1:7">
      <c r="A6" s="9"/>
      <c r="B6" s="9" t="s">
        <v>478</v>
      </c>
      <c r="C6" s="9" t="s">
        <v>810</v>
      </c>
      <c r="D6" s="9">
        <v>58</v>
      </c>
      <c r="E6" s="9">
        <v>23</v>
      </c>
      <c r="F6" s="10">
        <f t="shared" si="0"/>
        <v>81</v>
      </c>
      <c r="G6" s="10"/>
    </row>
    <row r="7" spans="1:7">
      <c r="A7" s="9"/>
      <c r="B7" s="9" t="s">
        <v>12</v>
      </c>
      <c r="C7" s="9" t="s">
        <v>125</v>
      </c>
      <c r="D7" s="9">
        <v>2</v>
      </c>
      <c r="E7" s="9">
        <v>0</v>
      </c>
      <c r="F7" s="10">
        <f t="shared" si="0"/>
        <v>2</v>
      </c>
      <c r="G7" s="10"/>
    </row>
    <row r="8" spans="1:7">
      <c r="A8" s="9"/>
      <c r="B8" s="9" t="s">
        <v>16</v>
      </c>
      <c r="C8" s="9"/>
      <c r="D8" s="9">
        <v>1</v>
      </c>
      <c r="E8" s="9"/>
      <c r="F8" s="10">
        <f t="shared" si="0"/>
        <v>1</v>
      </c>
      <c r="G8" s="10"/>
    </row>
    <row r="9" spans="1:7">
      <c r="A9" s="9"/>
      <c r="B9" s="9" t="s">
        <v>14</v>
      </c>
      <c r="C9" s="9"/>
      <c r="D9" s="9">
        <f>SUM(D3:D8)</f>
        <v>447</v>
      </c>
      <c r="E9" s="9">
        <f>SUM(E3:E7)</f>
        <v>118</v>
      </c>
      <c r="F9" s="10">
        <f>SUM(F3:F8)</f>
        <v>565</v>
      </c>
      <c r="G9" s="10"/>
    </row>
    <row r="10" spans="1:7">
      <c r="A10" s="9"/>
      <c r="B10" s="9"/>
      <c r="C10" s="9"/>
      <c r="D10" s="9"/>
      <c r="E10" s="9"/>
      <c r="F10" s="10"/>
      <c r="G10" s="10"/>
    </row>
    <row r="11" spans="1:7">
      <c r="A11" s="9"/>
      <c r="B11" s="9" t="s">
        <v>17</v>
      </c>
      <c r="C11" s="9">
        <f>D9+E9</f>
        <v>565</v>
      </c>
      <c r="D11" s="9"/>
      <c r="E11" s="9"/>
      <c r="F11" s="10"/>
      <c r="G11" s="10"/>
    </row>
    <row r="12" spans="1:7">
      <c r="A12" s="9"/>
      <c r="B12" s="9"/>
      <c r="C12" s="9"/>
      <c r="D12" s="9"/>
      <c r="E12" s="9"/>
      <c r="F12" s="10"/>
      <c r="G12" s="10"/>
    </row>
    <row r="13" spans="1:7">
      <c r="A13" s="9"/>
      <c r="B13" s="9"/>
      <c r="C13" s="9"/>
      <c r="D13" s="9"/>
      <c r="E13" s="9"/>
      <c r="F13" s="10"/>
      <c r="G13" s="10"/>
    </row>
    <row r="14" spans="1:7">
      <c r="A14" s="9"/>
      <c r="B14" s="9"/>
      <c r="C14" s="9"/>
      <c r="D14" s="9"/>
      <c r="E14" s="9"/>
      <c r="F14" s="10"/>
      <c r="G14" s="10"/>
    </row>
    <row r="15" spans="1:7">
      <c r="A15" s="9"/>
      <c r="B15" s="9"/>
      <c r="C15" s="9"/>
      <c r="D15" s="9"/>
      <c r="E15" s="9"/>
      <c r="F15" s="10"/>
      <c r="G15" s="10"/>
    </row>
    <row r="16" spans="1:7">
      <c r="A16" s="9"/>
      <c r="B16" s="9"/>
      <c r="C16" s="9"/>
      <c r="D16" s="9"/>
      <c r="E16" s="9"/>
      <c r="F16" s="10"/>
      <c r="G16" s="10"/>
    </row>
    <row r="17" spans="1:7">
      <c r="A17" s="9"/>
      <c r="B17" s="9"/>
      <c r="C17" s="9"/>
      <c r="D17" s="9"/>
      <c r="E17" s="9"/>
      <c r="F17" s="10"/>
      <c r="G17" s="10"/>
    </row>
    <row r="18" spans="1:7">
      <c r="A18" s="9"/>
      <c r="B18" s="9"/>
      <c r="C18" s="9"/>
      <c r="D18" s="9"/>
      <c r="E18" s="9"/>
      <c r="F18" s="10"/>
      <c r="G18" s="10"/>
    </row>
    <row r="19" spans="1:7">
      <c r="A19" s="9"/>
      <c r="B19" s="9"/>
      <c r="C19" s="9"/>
      <c r="D19" s="9"/>
      <c r="E19" s="9"/>
      <c r="F19" s="10"/>
      <c r="G19" s="10"/>
    </row>
    <row r="20" spans="1:7">
      <c r="A20" s="9"/>
      <c r="B20" s="9"/>
      <c r="C20" s="9"/>
      <c r="D20" s="9"/>
      <c r="E20" s="9"/>
      <c r="F20" s="10"/>
      <c r="G20" s="10"/>
    </row>
    <row r="21" spans="1:7">
      <c r="A21" s="9"/>
      <c r="B21" s="9"/>
      <c r="C21" s="9"/>
      <c r="D21" s="9"/>
      <c r="E21" s="9"/>
      <c r="F21" s="10"/>
      <c r="G21" s="10"/>
    </row>
    <row r="22" spans="1:7">
      <c r="A22" s="9"/>
      <c r="B22" s="9"/>
      <c r="C22" s="9"/>
      <c r="D22" s="9"/>
      <c r="E22" s="9"/>
      <c r="F22" s="10"/>
      <c r="G22" s="10"/>
    </row>
    <row r="23" spans="1:7">
      <c r="A23" s="9"/>
      <c r="B23" s="9"/>
      <c r="C23" s="9"/>
      <c r="D23" s="9"/>
      <c r="E23" s="9"/>
      <c r="F23" s="10"/>
      <c r="G23" s="10"/>
    </row>
    <row r="24" spans="1:7">
      <c r="A24" s="9"/>
      <c r="B24" s="9"/>
      <c r="C24" s="9"/>
      <c r="D24" s="9"/>
      <c r="E24" s="9"/>
      <c r="F24" s="10"/>
      <c r="G24" s="10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  <row r="28" spans="1:7">
      <c r="A28" s="1"/>
      <c r="B28" s="1"/>
      <c r="C28" s="1"/>
      <c r="D28" s="1"/>
      <c r="E28" s="1"/>
    </row>
    <row r="29" spans="1:7">
      <c r="A29" s="1"/>
      <c r="B29" s="1"/>
      <c r="C29" s="1"/>
      <c r="D29" s="1"/>
      <c r="E29" s="1"/>
    </row>
    <row r="30" spans="1:7">
      <c r="A30" s="1"/>
      <c r="B30" s="1"/>
      <c r="C30" s="1"/>
      <c r="E30" s="1"/>
    </row>
    <row r="31" spans="1:7">
      <c r="A31" s="1"/>
      <c r="B31" s="1"/>
      <c r="C31" s="1"/>
      <c r="D31" s="1"/>
      <c r="E31" s="1"/>
    </row>
    <row r="32" spans="1:7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</row>
    <row r="56" spans="1:5">
      <c r="A56" s="1"/>
      <c r="B56" s="1"/>
    </row>
    <row r="57" spans="1:5">
      <c r="A57" s="1"/>
      <c r="B57" s="1"/>
    </row>
    <row r="58" spans="1:5">
      <c r="A58" s="1"/>
      <c r="B58" s="1"/>
    </row>
    <row r="59" spans="1:5">
      <c r="A59" s="1"/>
      <c r="B59" s="1"/>
    </row>
    <row r="60" spans="1:5">
      <c r="A60" s="1"/>
      <c r="B60" s="1"/>
    </row>
    <row r="61" spans="1:5">
      <c r="A61" s="1"/>
      <c r="B61" s="1"/>
    </row>
    <row r="62" spans="1:5">
      <c r="A62" s="1"/>
      <c r="B62" s="1"/>
    </row>
    <row r="63" spans="1:5">
      <c r="A63" s="1"/>
      <c r="B63" s="1"/>
    </row>
    <row r="64" spans="1:5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</sheetData>
  <phoneticPr fontId="0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Intro</vt:lpstr>
      <vt:lpstr>Mens</vt:lpstr>
      <vt:lpstr>Ladies</vt:lpstr>
      <vt:lpstr>Veterans (Over 45)</vt:lpstr>
      <vt:lpstr>Junior U-21</vt:lpstr>
      <vt:lpstr>Province count</vt:lpstr>
    </vt:vector>
  </TitlesOfParts>
  <Company>Collins Actuaries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Buchanan</dc:creator>
  <cp:lastModifiedBy>Pat</cp:lastModifiedBy>
  <cp:lastPrinted>2010-07-17T18:43:15Z</cp:lastPrinted>
  <dcterms:created xsi:type="dcterms:W3CDTF">2007-05-10T15:23:30Z</dcterms:created>
  <dcterms:modified xsi:type="dcterms:W3CDTF">2010-08-08T19:46:07Z</dcterms:modified>
</cp:coreProperties>
</file>